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avannahga.sharepoint.com/sites/3203CHSA/Internal Documents/Adela/Marketing/CHSA Website/Change Address to Marketing Items/"/>
    </mc:Choice>
  </mc:AlternateContent>
  <xr:revisionPtr revIDLastSave="2" documentId="8_{4050D9AA-275B-498E-A249-DA35E91FE8A6}" xr6:coauthVersionLast="47" xr6:coauthVersionMax="47" xr10:uidLastSave="{CDFC37ED-B801-4E4D-ABE5-4E888F3030C1}"/>
  <workbookProtection workbookAlgorithmName="SHA-512" workbookHashValue="r5FfflunhE+C4Pxu4cJF6CZgRQqb02xcPfc+PzYhfDtci0/okJ6pFWMAicpCGTLDe2kEUXcM8x7RNoEt/DrK5w==" workbookSaltValue="ljGqV3hQKaIuov/zSAsuXg==" workbookSpinCount="100000" lockStructure="1"/>
  <bookViews>
    <workbookView xWindow="-110" yWindow="-110" windowWidth="19420" windowHeight="11500" activeTab="5" xr2:uid="{ACF7644F-CE0B-4326-93E7-F75E8E80FF5F}"/>
  </bookViews>
  <sheets>
    <sheet name="Introduction" sheetId="5" r:id="rId1"/>
    <sheet name="Unit 1" sheetId="1" r:id="rId2"/>
    <sheet name="Unit 2" sheetId="2" r:id="rId3"/>
    <sheet name="Unit 3" sheetId="3" r:id="rId4"/>
    <sheet name="Unit 4" sheetId="4" r:id="rId5"/>
    <sheet name="Summary" sheetId="8" r:id="rId6"/>
  </sheets>
  <definedNames>
    <definedName name="_xlnm.Print_Area" localSheetId="0">Introduction!$B$1:$M$25</definedName>
    <definedName name="_xlnm.Print_Area" localSheetId="1">'Unit 1'!$A$2:$I$221</definedName>
    <definedName name="_xlnm.Print_Area" localSheetId="2">'Unit 2'!$A$1:$I$217</definedName>
    <definedName name="_xlnm.Print_Area" localSheetId="3">'Unit 3'!$A$1:$I$203</definedName>
    <definedName name="_xlnm.Print_Area" localSheetId="4">'Unit 4'!$A$1:$I$203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8" l="1"/>
  <c r="D30" i="1"/>
  <c r="E24" i="1" l="1"/>
  <c r="E25" i="1" s="1"/>
  <c r="G23" i="1"/>
  <c r="F23" i="1"/>
  <c r="F24" i="1" s="1"/>
  <c r="F25" i="1" s="1"/>
  <c r="E23" i="1"/>
  <c r="D25" i="1"/>
  <c r="C9" i="8"/>
  <c r="C8" i="8"/>
  <c r="B5" i="8"/>
  <c r="I192" i="1"/>
  <c r="I173" i="1"/>
  <c r="I173" i="2"/>
  <c r="I174" i="2"/>
  <c r="I156" i="2"/>
  <c r="I172" i="3"/>
  <c r="I155" i="3"/>
  <c r="I172" i="4"/>
  <c r="I155" i="4"/>
  <c r="D9" i="4"/>
  <c r="I40" i="1"/>
  <c r="I192" i="4"/>
  <c r="I191" i="4"/>
  <c r="I190" i="4"/>
  <c r="I189" i="4"/>
  <c r="I188" i="4"/>
  <c r="I187" i="4"/>
  <c r="I186" i="4"/>
  <c r="I185" i="4"/>
  <c r="I184" i="4"/>
  <c r="I183" i="4"/>
  <c r="I182" i="4"/>
  <c r="I181" i="4"/>
  <c r="I180" i="4"/>
  <c r="I176" i="4"/>
  <c r="I175" i="4"/>
  <c r="I174" i="4"/>
  <c r="I173" i="4"/>
  <c r="I171" i="4"/>
  <c r="I170" i="4"/>
  <c r="I169" i="4"/>
  <c r="I168" i="4"/>
  <c r="I167" i="4"/>
  <c r="I166" i="4"/>
  <c r="I165" i="4"/>
  <c r="I164" i="4"/>
  <c r="I163" i="4"/>
  <c r="I159" i="4"/>
  <c r="I158" i="4"/>
  <c r="I157" i="4"/>
  <c r="I156" i="4"/>
  <c r="I154" i="4"/>
  <c r="I153" i="4"/>
  <c r="I152" i="4"/>
  <c r="I151" i="4"/>
  <c r="I150" i="4"/>
  <c r="I149" i="4"/>
  <c r="I148" i="4"/>
  <c r="I147" i="4"/>
  <c r="I146" i="4"/>
  <c r="I142" i="4"/>
  <c r="I141" i="4"/>
  <c r="I140" i="4"/>
  <c r="I139" i="4"/>
  <c r="I138" i="4"/>
  <c r="I137" i="4"/>
  <c r="I136" i="4"/>
  <c r="I135" i="4"/>
  <c r="I134" i="4"/>
  <c r="I133" i="4"/>
  <c r="I129" i="4"/>
  <c r="I128" i="4"/>
  <c r="I127" i="4"/>
  <c r="I126" i="4"/>
  <c r="I125" i="4"/>
  <c r="I124" i="4"/>
  <c r="I123" i="4"/>
  <c r="I122" i="4"/>
  <c r="I121" i="4"/>
  <c r="I120" i="4"/>
  <c r="I115" i="4"/>
  <c r="I114" i="4"/>
  <c r="I113" i="4"/>
  <c r="I112" i="4"/>
  <c r="I111" i="4"/>
  <c r="I110" i="4"/>
  <c r="I109" i="4"/>
  <c r="I108" i="4"/>
  <c r="I107" i="4"/>
  <c r="I106" i="4"/>
  <c r="I101" i="4"/>
  <c r="I100" i="4"/>
  <c r="I99" i="4"/>
  <c r="I98" i="4"/>
  <c r="I97" i="4"/>
  <c r="I96" i="4"/>
  <c r="I95" i="4"/>
  <c r="I94" i="4"/>
  <c r="I93" i="4"/>
  <c r="I92" i="4"/>
  <c r="I87" i="4"/>
  <c r="I86" i="4"/>
  <c r="I85" i="4"/>
  <c r="I84" i="4"/>
  <c r="I83" i="4"/>
  <c r="I82" i="4"/>
  <c r="I81" i="4"/>
  <c r="I80" i="4"/>
  <c r="I79" i="4"/>
  <c r="I78" i="4"/>
  <c r="I77" i="4"/>
  <c r="I76" i="4"/>
  <c r="I75" i="4"/>
  <c r="I74" i="4"/>
  <c r="I70" i="4"/>
  <c r="I69" i="4"/>
  <c r="I68" i="4"/>
  <c r="I67" i="4"/>
  <c r="I66" i="4"/>
  <c r="I65" i="4"/>
  <c r="I64" i="4"/>
  <c r="I63" i="4"/>
  <c r="I62" i="4"/>
  <c r="I57" i="4"/>
  <c r="I56" i="4"/>
  <c r="I55" i="4"/>
  <c r="I54" i="4"/>
  <c r="I53" i="4"/>
  <c r="I48" i="4"/>
  <c r="I47" i="4"/>
  <c r="I46" i="4"/>
  <c r="I45" i="4"/>
  <c r="I44" i="4"/>
  <c r="I43" i="4"/>
  <c r="I42" i="4"/>
  <c r="I41" i="4"/>
  <c r="I40" i="4"/>
  <c r="I39" i="4"/>
  <c r="I38" i="4"/>
  <c r="I37" i="4"/>
  <c r="I36" i="4"/>
  <c r="I35" i="4"/>
  <c r="I34" i="4"/>
  <c r="I33" i="4"/>
  <c r="I32" i="4"/>
  <c r="I31" i="4"/>
  <c r="I30" i="4"/>
  <c r="I29" i="4"/>
  <c r="I28" i="4"/>
  <c r="I27" i="4"/>
  <c r="I26" i="4"/>
  <c r="I25" i="4"/>
  <c r="I24" i="4"/>
  <c r="I192" i="3"/>
  <c r="I191" i="3"/>
  <c r="I190" i="3"/>
  <c r="I189" i="3"/>
  <c r="I188" i="3"/>
  <c r="I187" i="3"/>
  <c r="I186" i="3"/>
  <c r="I185" i="3"/>
  <c r="I184" i="3"/>
  <c r="I183" i="3"/>
  <c r="I182" i="3"/>
  <c r="I181" i="3"/>
  <c r="I180" i="3"/>
  <c r="I176" i="3"/>
  <c r="I175" i="3"/>
  <c r="I174" i="3"/>
  <c r="I173" i="3"/>
  <c r="I171" i="3"/>
  <c r="I170" i="3"/>
  <c r="I169" i="3"/>
  <c r="I168" i="3"/>
  <c r="I167" i="3"/>
  <c r="I166" i="3"/>
  <c r="I165" i="3"/>
  <c r="I164" i="3"/>
  <c r="I163" i="3"/>
  <c r="I159" i="3"/>
  <c r="I158" i="3"/>
  <c r="I157" i="3"/>
  <c r="I156" i="3"/>
  <c r="I154" i="3"/>
  <c r="I153" i="3"/>
  <c r="I152" i="3"/>
  <c r="I151" i="3"/>
  <c r="I150" i="3"/>
  <c r="I149" i="3"/>
  <c r="I148" i="3"/>
  <c r="I147" i="3"/>
  <c r="I146" i="3"/>
  <c r="I142" i="3"/>
  <c r="I141" i="3"/>
  <c r="I140" i="3"/>
  <c r="I139" i="3"/>
  <c r="I138" i="3"/>
  <c r="I137" i="3"/>
  <c r="I136" i="3"/>
  <c r="I135" i="3"/>
  <c r="I134" i="3"/>
  <c r="I133" i="3"/>
  <c r="I129" i="3"/>
  <c r="I128" i="3"/>
  <c r="I127" i="3"/>
  <c r="I126" i="3"/>
  <c r="I125" i="3"/>
  <c r="I124" i="3"/>
  <c r="I123" i="3"/>
  <c r="I122" i="3"/>
  <c r="I121" i="3"/>
  <c r="I120" i="3"/>
  <c r="I115" i="3"/>
  <c r="I114" i="3"/>
  <c r="I113" i="3"/>
  <c r="I112" i="3"/>
  <c r="I111" i="3"/>
  <c r="I110" i="3"/>
  <c r="I109" i="3"/>
  <c r="I108" i="3"/>
  <c r="I107" i="3"/>
  <c r="I106" i="3"/>
  <c r="I101" i="3"/>
  <c r="I100" i="3"/>
  <c r="I99" i="3"/>
  <c r="I98" i="3"/>
  <c r="I97" i="3"/>
  <c r="I96" i="3"/>
  <c r="I95" i="3"/>
  <c r="I94" i="3"/>
  <c r="I93" i="3"/>
  <c r="I92" i="3"/>
  <c r="I87" i="3"/>
  <c r="I86" i="3"/>
  <c r="I85" i="3"/>
  <c r="I84" i="3"/>
  <c r="I83" i="3"/>
  <c r="I82" i="3"/>
  <c r="I81" i="3"/>
  <c r="I80" i="3"/>
  <c r="I79" i="3"/>
  <c r="I78" i="3"/>
  <c r="I77" i="3"/>
  <c r="I76" i="3"/>
  <c r="I75" i="3"/>
  <c r="I74" i="3"/>
  <c r="I69" i="3"/>
  <c r="I68" i="3"/>
  <c r="I67" i="3"/>
  <c r="I66" i="3"/>
  <c r="I65" i="3"/>
  <c r="I64" i="3"/>
  <c r="I63" i="3"/>
  <c r="I62" i="3"/>
  <c r="I61" i="3"/>
  <c r="I47" i="3"/>
  <c r="I46" i="3"/>
  <c r="I45" i="3"/>
  <c r="I44" i="3"/>
  <c r="I43" i="3"/>
  <c r="I42" i="3"/>
  <c r="I41" i="3"/>
  <c r="I40" i="3"/>
  <c r="I39" i="3"/>
  <c r="I38" i="3"/>
  <c r="I37" i="3"/>
  <c r="I36" i="3"/>
  <c r="I35" i="3"/>
  <c r="I34" i="3"/>
  <c r="I33" i="3"/>
  <c r="I32" i="3"/>
  <c r="I31" i="3"/>
  <c r="I30" i="3"/>
  <c r="I29" i="3"/>
  <c r="I28" i="3"/>
  <c r="I27" i="3"/>
  <c r="I26" i="3"/>
  <c r="I25" i="3"/>
  <c r="I24" i="3"/>
  <c r="I23" i="3"/>
  <c r="I181" i="2"/>
  <c r="I182" i="2"/>
  <c r="I183" i="2"/>
  <c r="I184" i="2"/>
  <c r="I185" i="2"/>
  <c r="I186" i="2"/>
  <c r="I187" i="2"/>
  <c r="I188" i="2"/>
  <c r="I189" i="2"/>
  <c r="I190" i="2"/>
  <c r="I191" i="2"/>
  <c r="I192" i="2"/>
  <c r="I193" i="2"/>
  <c r="I177" i="2"/>
  <c r="I176" i="2"/>
  <c r="I175" i="2"/>
  <c r="I172" i="2"/>
  <c r="I171" i="2"/>
  <c r="I170" i="2"/>
  <c r="I169" i="2"/>
  <c r="I168" i="2"/>
  <c r="I167" i="2"/>
  <c r="I166" i="2"/>
  <c r="I165" i="2"/>
  <c r="I164" i="2"/>
  <c r="I160" i="2"/>
  <c r="I159" i="2"/>
  <c r="I158" i="2"/>
  <c r="I157" i="2"/>
  <c r="I155" i="2"/>
  <c r="I154" i="2"/>
  <c r="I153" i="2"/>
  <c r="I152" i="2"/>
  <c r="I151" i="2"/>
  <c r="I150" i="2"/>
  <c r="I149" i="2"/>
  <c r="I148" i="2"/>
  <c r="I147" i="2"/>
  <c r="I143" i="2"/>
  <c r="I142" i="2"/>
  <c r="I141" i="2"/>
  <c r="I140" i="2"/>
  <c r="I139" i="2"/>
  <c r="I138" i="2"/>
  <c r="I137" i="2"/>
  <c r="I136" i="2"/>
  <c r="I135" i="2"/>
  <c r="I134" i="2"/>
  <c r="I130" i="2"/>
  <c r="I129" i="2"/>
  <c r="I128" i="2"/>
  <c r="I127" i="2"/>
  <c r="I126" i="2"/>
  <c r="I125" i="2"/>
  <c r="I124" i="2"/>
  <c r="I123" i="2"/>
  <c r="I122" i="2"/>
  <c r="I121" i="2"/>
  <c r="I116" i="2"/>
  <c r="I115" i="2"/>
  <c r="I114" i="2"/>
  <c r="I113" i="2"/>
  <c r="I112" i="2"/>
  <c r="I111" i="2"/>
  <c r="I110" i="2"/>
  <c r="I109" i="2"/>
  <c r="I108" i="2"/>
  <c r="I107" i="2"/>
  <c r="I102" i="2"/>
  <c r="I101" i="2"/>
  <c r="I100" i="2"/>
  <c r="I99" i="2"/>
  <c r="I98" i="2"/>
  <c r="I97" i="2"/>
  <c r="I96" i="2"/>
  <c r="I95" i="2"/>
  <c r="I94" i="2"/>
  <c r="I93" i="2"/>
  <c r="I88" i="2"/>
  <c r="I87" i="2"/>
  <c r="I86" i="2"/>
  <c r="I85" i="2"/>
  <c r="I84" i="2"/>
  <c r="I83" i="2"/>
  <c r="I82" i="2"/>
  <c r="I81" i="2"/>
  <c r="I80" i="2"/>
  <c r="I79" i="2"/>
  <c r="I78" i="2"/>
  <c r="I77" i="2"/>
  <c r="I76" i="2"/>
  <c r="I89" i="2" s="1"/>
  <c r="I75" i="2"/>
  <c r="I70" i="2"/>
  <c r="I69" i="2"/>
  <c r="I68" i="2"/>
  <c r="I67" i="2"/>
  <c r="I66" i="2"/>
  <c r="I65" i="2"/>
  <c r="I64" i="2"/>
  <c r="I63" i="2"/>
  <c r="I62" i="2"/>
  <c r="I48" i="2"/>
  <c r="I47" i="2"/>
  <c r="I46" i="2"/>
  <c r="I45" i="2"/>
  <c r="I44" i="2"/>
  <c r="I43" i="2"/>
  <c r="I42" i="2"/>
  <c r="I41" i="2"/>
  <c r="I40" i="2"/>
  <c r="I39" i="2"/>
  <c r="I38" i="2"/>
  <c r="I37" i="2"/>
  <c r="I36" i="2"/>
  <c r="I35" i="2"/>
  <c r="I34" i="2"/>
  <c r="I33" i="2"/>
  <c r="I32" i="2"/>
  <c r="I31" i="2"/>
  <c r="I30" i="2"/>
  <c r="I29" i="2"/>
  <c r="I28" i="2"/>
  <c r="I27" i="2"/>
  <c r="I26" i="2"/>
  <c r="I25" i="2"/>
  <c r="I24" i="2"/>
  <c r="D16" i="4"/>
  <c r="D15" i="4"/>
  <c r="D14" i="4"/>
  <c r="D13" i="4"/>
  <c r="D12" i="4"/>
  <c r="D11" i="4"/>
  <c r="D10" i="4"/>
  <c r="I23" i="4"/>
  <c r="D6" i="4"/>
  <c r="D5" i="4"/>
  <c r="I4" i="4"/>
  <c r="D5" i="3"/>
  <c r="D4" i="3"/>
  <c r="I3" i="3"/>
  <c r="D15" i="3"/>
  <c r="D14" i="3"/>
  <c r="D13" i="3"/>
  <c r="D12" i="3"/>
  <c r="D11" i="3"/>
  <c r="D10" i="3"/>
  <c r="D9" i="3"/>
  <c r="D8" i="3"/>
  <c r="D16" i="2"/>
  <c r="D15" i="2"/>
  <c r="D14" i="2"/>
  <c r="D13" i="2"/>
  <c r="D12" i="2"/>
  <c r="D11" i="2"/>
  <c r="D10" i="2"/>
  <c r="D9" i="2"/>
  <c r="D6" i="2"/>
  <c r="D5" i="2"/>
  <c r="I145" i="1"/>
  <c r="I144" i="1"/>
  <c r="I143" i="1"/>
  <c r="I142" i="1"/>
  <c r="I141" i="1"/>
  <c r="I140" i="1"/>
  <c r="I139" i="1"/>
  <c r="I138" i="1"/>
  <c r="I137" i="1"/>
  <c r="I131" i="1"/>
  <c r="I130" i="1"/>
  <c r="I129" i="1"/>
  <c r="I128" i="1"/>
  <c r="I127" i="1"/>
  <c r="I126" i="1"/>
  <c r="I125" i="1"/>
  <c r="I124" i="1"/>
  <c r="I123" i="1"/>
  <c r="I117" i="1"/>
  <c r="I116" i="1"/>
  <c r="I115" i="1"/>
  <c r="I114" i="1"/>
  <c r="I113" i="1"/>
  <c r="I112" i="1"/>
  <c r="I111" i="1"/>
  <c r="I110" i="1"/>
  <c r="I109" i="1"/>
  <c r="I83" i="1"/>
  <c r="I82" i="1"/>
  <c r="I81" i="1"/>
  <c r="I80" i="1"/>
  <c r="I79" i="1"/>
  <c r="I64" i="1"/>
  <c r="I63" i="1"/>
  <c r="I62" i="1"/>
  <c r="I61" i="1"/>
  <c r="I60" i="1"/>
  <c r="I59" i="1"/>
  <c r="I58" i="1"/>
  <c r="I57" i="1"/>
  <c r="I56" i="1"/>
  <c r="I55" i="1"/>
  <c r="I54" i="1"/>
  <c r="I53" i="1"/>
  <c r="I52" i="1"/>
  <c r="I51" i="1"/>
  <c r="I50" i="1"/>
  <c r="I49" i="1"/>
  <c r="I48" i="1"/>
  <c r="I47" i="1"/>
  <c r="I46" i="1"/>
  <c r="I45" i="1"/>
  <c r="I44" i="1"/>
  <c r="I43" i="1"/>
  <c r="I42" i="1"/>
  <c r="I41" i="1"/>
  <c r="I56" i="3"/>
  <c r="I55" i="3"/>
  <c r="I54" i="3"/>
  <c r="I53" i="3"/>
  <c r="I52" i="3"/>
  <c r="I22" i="3"/>
  <c r="H5" i="8"/>
  <c r="I4" i="2"/>
  <c r="H4" i="1"/>
  <c r="H22" i="8"/>
  <c r="C13" i="8"/>
  <c r="C12" i="8"/>
  <c r="D9" i="1"/>
  <c r="D8" i="1"/>
  <c r="D6" i="1"/>
  <c r="D5" i="1"/>
  <c r="I57" i="2"/>
  <c r="I56" i="2"/>
  <c r="I55" i="2"/>
  <c r="I54" i="2"/>
  <c r="I53" i="2"/>
  <c r="I23" i="2"/>
  <c r="I49" i="2" s="1"/>
  <c r="I160" i="4" l="1"/>
  <c r="G24" i="1"/>
  <c r="G25" i="1" s="1"/>
  <c r="D18" i="2"/>
  <c r="I143" i="4"/>
  <c r="I193" i="4"/>
  <c r="I58" i="4"/>
  <c r="I71" i="4"/>
  <c r="I177" i="4"/>
  <c r="I88" i="4"/>
  <c r="I102" i="4"/>
  <c r="I130" i="4"/>
  <c r="I116" i="4"/>
  <c r="I49" i="4"/>
  <c r="I48" i="3"/>
  <c r="D18" i="4"/>
  <c r="D17" i="3"/>
  <c r="I116" i="3"/>
  <c r="I57" i="3"/>
  <c r="I88" i="3"/>
  <c r="I102" i="3"/>
  <c r="I143" i="3"/>
  <c r="I160" i="3"/>
  <c r="I70" i="3"/>
  <c r="I130" i="3"/>
  <c r="I177" i="3"/>
  <c r="I193" i="3"/>
  <c r="H65" i="1"/>
  <c r="I117" i="2"/>
  <c r="I58" i="2"/>
  <c r="I178" i="2"/>
  <c r="I161" i="2"/>
  <c r="I194" i="2"/>
  <c r="I131" i="2"/>
  <c r="I144" i="2"/>
  <c r="I103" i="2"/>
  <c r="I71" i="2"/>
  <c r="I195" i="3" l="1"/>
  <c r="G6" i="3" s="1"/>
  <c r="F10" i="1" s="1"/>
  <c r="I195" i="4"/>
  <c r="G7" i="4" s="1"/>
  <c r="G10" i="1" s="1"/>
  <c r="D18" i="8" s="1"/>
  <c r="I196" i="2"/>
  <c r="G7" i="2" s="1"/>
  <c r="E10" i="1" s="1"/>
  <c r="D16" i="8" s="1"/>
  <c r="D17" i="8" l="1"/>
  <c r="I200" i="1" l="1"/>
  <c r="I209" i="1"/>
  <c r="I208" i="1"/>
  <c r="I207" i="1"/>
  <c r="I206" i="1"/>
  <c r="I205" i="1"/>
  <c r="I204" i="1"/>
  <c r="I203" i="1"/>
  <c r="I202" i="1"/>
  <c r="I201" i="1"/>
  <c r="I159" i="1"/>
  <c r="I158" i="1"/>
  <c r="I157" i="1"/>
  <c r="I156" i="1"/>
  <c r="I155" i="1"/>
  <c r="I154" i="1"/>
  <c r="I153" i="1"/>
  <c r="I152" i="1"/>
  <c r="I151" i="1"/>
  <c r="I103" i="1"/>
  <c r="I102" i="1"/>
  <c r="I101" i="1"/>
  <c r="I100" i="1"/>
  <c r="I99" i="1"/>
  <c r="I98" i="1"/>
  <c r="I97" i="1"/>
  <c r="I96" i="1"/>
  <c r="I95" i="1"/>
  <c r="I94" i="1"/>
  <c r="I93" i="1"/>
  <c r="I92" i="1"/>
  <c r="I91" i="1"/>
  <c r="I108" i="1"/>
  <c r="H118" i="1" s="1"/>
  <c r="I195" i="1"/>
  <c r="I194" i="1"/>
  <c r="I193" i="1"/>
  <c r="I191" i="1"/>
  <c r="I190" i="1"/>
  <c r="I189" i="1"/>
  <c r="I188" i="1"/>
  <c r="I187" i="1"/>
  <c r="I186" i="1"/>
  <c r="I185" i="1"/>
  <c r="I184" i="1"/>
  <c r="I183" i="1"/>
  <c r="I182" i="1"/>
  <c r="I177" i="1"/>
  <c r="I176" i="1"/>
  <c r="I175" i="1"/>
  <c r="I174" i="1"/>
  <c r="I172" i="1"/>
  <c r="I171" i="1"/>
  <c r="I170" i="1"/>
  <c r="I169" i="1"/>
  <c r="I168" i="1"/>
  <c r="I167" i="1"/>
  <c r="I166" i="1"/>
  <c r="I165" i="1"/>
  <c r="I164" i="1"/>
  <c r="I150" i="1"/>
  <c r="I136" i="1"/>
  <c r="I122" i="1"/>
  <c r="I90" i="1"/>
  <c r="I85" i="1"/>
  <c r="I84" i="1"/>
  <c r="I78" i="1"/>
  <c r="I77" i="1"/>
  <c r="H30" i="1"/>
  <c r="I73" i="1"/>
  <c r="I72" i="1"/>
  <c r="I71" i="1"/>
  <c r="I70" i="1"/>
  <c r="I69" i="1"/>
  <c r="H160" i="1" l="1"/>
  <c r="H178" i="1"/>
  <c r="H210" i="1"/>
  <c r="H196" i="1"/>
  <c r="H146" i="1"/>
  <c r="H132" i="1"/>
  <c r="H104" i="1"/>
  <c r="H74" i="1"/>
  <c r="H86" i="1"/>
  <c r="I212" i="1" l="1"/>
  <c r="D10" i="1" s="1"/>
  <c r="H10" i="1" l="1"/>
  <c r="E14" i="1"/>
  <c r="D15" i="8"/>
  <c r="C14" i="8" s="1"/>
  <c r="C1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Anita SmithDixon</author>
  </authors>
  <commentList>
    <comment ref="G7" authorId="0" shapeId="0" xr:uid="{AB562551-EA49-48B6-A202-5BE148885EBF}">
      <text>
        <r>
          <rPr>
            <b/>
            <sz val="9"/>
            <color indexed="81"/>
            <rFont val="Tahoma"/>
            <family val="2"/>
          </rPr>
          <t>This cell will automatically calculate when you input the information below.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Anita SmithDixon</author>
  </authors>
  <commentList>
    <comment ref="G6" authorId="0" shapeId="0" xr:uid="{05DADAEF-4ED4-4588-BE0D-4DB1628E40C7}">
      <text>
        <r>
          <rPr>
            <b/>
            <sz val="9"/>
            <color indexed="81"/>
            <rFont val="Tahoma"/>
            <family val="2"/>
          </rPr>
          <t>This cell will automatically calculate when you input the information below.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Anita SmithDixon</author>
  </authors>
  <commentList>
    <comment ref="G7" authorId="0" shapeId="0" xr:uid="{D687226F-E93C-4EF2-A4F5-A047DEAB8CF5}">
      <text>
        <r>
          <rPr>
            <b/>
            <sz val="9"/>
            <color indexed="81"/>
            <rFont val="Tahoma"/>
            <family val="2"/>
          </rPr>
          <t>This cell will automatically calculate when you input the information below.</t>
        </r>
      </text>
    </comment>
  </commentList>
</comments>
</file>

<file path=xl/sharedStrings.xml><?xml version="1.0" encoding="utf-8"?>
<sst xmlns="http://schemas.openxmlformats.org/spreadsheetml/2006/main" count="935" uniqueCount="167">
  <si>
    <t>Project Address</t>
  </si>
  <si>
    <t>City and State:</t>
  </si>
  <si>
    <t>Street Address:</t>
  </si>
  <si>
    <t>Purchase Price:</t>
  </si>
  <si>
    <t>Property Description</t>
  </si>
  <si>
    <t>Square footage 1st Floor:</t>
  </si>
  <si>
    <t>Square footage 2nd Floor:</t>
  </si>
  <si>
    <t>Attic:</t>
  </si>
  <si>
    <t>Detached Finished Space:</t>
  </si>
  <si>
    <t>Other:</t>
  </si>
  <si>
    <t>Lot Width:</t>
  </si>
  <si>
    <t>Lot Length:</t>
  </si>
  <si>
    <t>Lot Size, Sq. Ft:</t>
  </si>
  <si>
    <t>1st Unit</t>
  </si>
  <si>
    <t>2nd Unit</t>
  </si>
  <si>
    <t>3rd Unit</t>
  </si>
  <si>
    <t>4th Unit</t>
  </si>
  <si>
    <t>Bedrooms:</t>
  </si>
  <si>
    <t>Bathrooms:</t>
  </si>
  <si>
    <t>Total Rooms:</t>
  </si>
  <si>
    <t xml:space="preserve">Purchase Price: </t>
  </si>
  <si>
    <t>Project Value:</t>
  </si>
  <si>
    <t>Estimated  Repairs:</t>
  </si>
  <si>
    <t xml:space="preserve"> Estimated Value After Improvements :</t>
  </si>
  <si>
    <t>Total Finished Square Feet:</t>
  </si>
  <si>
    <t>Items Inspected</t>
  </si>
  <si>
    <t>Yes</t>
  </si>
  <si>
    <t>No</t>
  </si>
  <si>
    <t>Unit Price</t>
  </si>
  <si>
    <t>Total Cost</t>
  </si>
  <si>
    <t>Painting</t>
  </si>
  <si>
    <t>Eaves &amp; Gutters</t>
  </si>
  <si>
    <t>Quantity or      Footage</t>
  </si>
  <si>
    <t>Roof</t>
  </si>
  <si>
    <t>Patio</t>
  </si>
  <si>
    <t>Stairs</t>
  </si>
  <si>
    <t>Fence</t>
  </si>
  <si>
    <t>Roof-Porch</t>
  </si>
  <si>
    <t>Install</t>
  </si>
  <si>
    <t>Chimney</t>
  </si>
  <si>
    <t>Deck</t>
  </si>
  <si>
    <t>Driveway</t>
  </si>
  <si>
    <t>Foundation</t>
  </si>
  <si>
    <t>Landscape</t>
  </si>
  <si>
    <t>Total Exterior Expenses:</t>
  </si>
  <si>
    <t>Structural</t>
  </si>
  <si>
    <t>Termite Treatment:</t>
  </si>
  <si>
    <t>Wall Framing:</t>
  </si>
  <si>
    <t>Joists and Rafters:</t>
  </si>
  <si>
    <t>Roof and  floor decking</t>
  </si>
  <si>
    <t>Total Structural Expenses:</t>
  </si>
  <si>
    <t>Plumbing</t>
  </si>
  <si>
    <t>Brick</t>
  </si>
  <si>
    <t>Repair</t>
  </si>
  <si>
    <t>‎‎‎‏</t>
  </si>
  <si>
    <t>Other Sq Ft- not counted above</t>
  </si>
  <si>
    <t>Crawl Space Vapor Barrier</t>
  </si>
  <si>
    <t>Exterior Doors</t>
  </si>
  <si>
    <t>Landscape Clean-Up</t>
  </si>
  <si>
    <t>Siding</t>
  </si>
  <si>
    <t>Windows</t>
  </si>
  <si>
    <t>NA</t>
  </si>
  <si>
    <t>X</t>
  </si>
  <si>
    <t>Sidewalks</t>
  </si>
  <si>
    <t>HVAC</t>
  </si>
  <si>
    <t>Hot Water Heater</t>
  </si>
  <si>
    <t>Insulation-Attic</t>
  </si>
  <si>
    <t>Insulation-Walls</t>
  </si>
  <si>
    <t>Dumpster/Waste Disposal Fees</t>
  </si>
  <si>
    <t>Living Room</t>
  </si>
  <si>
    <t>Walls</t>
  </si>
  <si>
    <t>Ceiling</t>
  </si>
  <si>
    <t>Wiring</t>
  </si>
  <si>
    <t>Fixtures</t>
  </si>
  <si>
    <t>Outlets</t>
  </si>
  <si>
    <t>Flooring</t>
  </si>
  <si>
    <t>Door</t>
  </si>
  <si>
    <t>Total Living Room Expenses:</t>
  </si>
  <si>
    <t>Kitchen</t>
  </si>
  <si>
    <t>Window(s)</t>
  </si>
  <si>
    <t>Bedroom 1</t>
  </si>
  <si>
    <t>Closet</t>
  </si>
  <si>
    <t>Appliances</t>
  </si>
  <si>
    <t>Cabinets</t>
  </si>
  <si>
    <t xml:space="preserve">Sink </t>
  </si>
  <si>
    <t>Bedroom 2</t>
  </si>
  <si>
    <t>Total Bedroom 2 Expenses:</t>
  </si>
  <si>
    <t>Bedroom 3</t>
  </si>
  <si>
    <t>Total Bedroom 3 Expenses:</t>
  </si>
  <si>
    <t>Bathroom 1</t>
  </si>
  <si>
    <t>Sink</t>
  </si>
  <si>
    <t>Tub</t>
  </si>
  <si>
    <t>Total Bathroom 1 Expenses:</t>
  </si>
  <si>
    <t>Shower</t>
  </si>
  <si>
    <t>Bathroom 2</t>
  </si>
  <si>
    <t>Total Bathroom 2 Expenses:</t>
  </si>
  <si>
    <t>Dining Room</t>
  </si>
  <si>
    <t>Pantry</t>
  </si>
  <si>
    <t>Total Dining Room Expenses:</t>
  </si>
  <si>
    <t>Total Kitchen Expenses:</t>
  </si>
  <si>
    <t>Total Bedroom 1 Expenses:</t>
  </si>
  <si>
    <t>Miscellaneous</t>
  </si>
  <si>
    <t>Total Miscellaneous Expenses:</t>
  </si>
  <si>
    <t>Date:</t>
  </si>
  <si>
    <t>Unit 2</t>
  </si>
  <si>
    <t>Unit 3</t>
  </si>
  <si>
    <t>Unit 4</t>
  </si>
  <si>
    <t>or</t>
  </si>
  <si>
    <t>Project Information</t>
  </si>
  <si>
    <t>Zip:</t>
  </si>
  <si>
    <t>Unit 1</t>
  </si>
  <si>
    <t xml:space="preserve"> Estimated Value:</t>
  </si>
  <si>
    <t>Total Expenses - Unit 1:</t>
  </si>
  <si>
    <t>This workbook is designed to help the owner or buyer of rental property (up to 4 units) calculate the cost of purchase or repair of a project to make the needed repairs and put the property into use.  There are six tabs in this workbook that you may need to complete  depending upon the number of units.</t>
  </si>
  <si>
    <t xml:space="preserve">Estimated Value After Repairs: </t>
  </si>
  <si>
    <t>Estimated Value:</t>
  </si>
  <si>
    <t>Property Improvement Workbook- Summary</t>
  </si>
  <si>
    <t xml:space="preserve">Other Expenses </t>
  </si>
  <si>
    <t>Closing Cost:</t>
  </si>
  <si>
    <t>Property Taxes:</t>
  </si>
  <si>
    <t>House Inspection:</t>
  </si>
  <si>
    <t>Termite Inspection:</t>
  </si>
  <si>
    <t>Appraisal:</t>
  </si>
  <si>
    <t xml:space="preserve">Insurance: </t>
  </si>
  <si>
    <t>CHSA Loan Servicing Fee:</t>
  </si>
  <si>
    <t>Loan Origination Fee:</t>
  </si>
  <si>
    <t>Building Permits:</t>
  </si>
  <si>
    <t>Property Values &amp; Repair Estimates</t>
  </si>
  <si>
    <t>Total Other Expenses:</t>
  </si>
  <si>
    <t>Property Improvement Workbook - Introduction</t>
  </si>
  <si>
    <t>Property Improvement Workbook - Unit 1</t>
  </si>
  <si>
    <t>Property Improvement Workbook - Unit 2</t>
  </si>
  <si>
    <t>Property Improvement Workbook - Unit 3</t>
  </si>
  <si>
    <t>Property Improvement Workbook - Unit 4</t>
  </si>
  <si>
    <t xml:space="preserve">Number of Units </t>
  </si>
  <si>
    <t>Name:</t>
  </si>
  <si>
    <t>Comments:</t>
  </si>
  <si>
    <r>
      <t xml:space="preserve">Exterior                                                          </t>
    </r>
    <r>
      <rPr>
        <b/>
        <sz val="9"/>
        <color theme="1"/>
        <rFont val="Calibri"/>
        <family val="2"/>
        <scheme val="minor"/>
      </rPr>
      <t>(Install or Repair)</t>
    </r>
  </si>
  <si>
    <r>
      <t xml:space="preserve">Exterior                                                  </t>
    </r>
    <r>
      <rPr>
        <b/>
        <sz val="9"/>
        <color theme="1"/>
        <rFont val="Calibri"/>
        <family val="2"/>
        <scheme val="minor"/>
      </rPr>
      <t xml:space="preserve"> (Install or Repair)</t>
    </r>
  </si>
  <si>
    <t>Rent:  Unit 1</t>
  </si>
  <si>
    <t>Rent:  Unit 2</t>
  </si>
  <si>
    <t>Rent:  Unit 3</t>
  </si>
  <si>
    <t>Rent:  Unit 4</t>
  </si>
  <si>
    <t>Rents</t>
  </si>
  <si>
    <t>Total Expenses - Unit 2:</t>
  </si>
  <si>
    <t>Total</t>
  </si>
  <si>
    <t>Toilet</t>
  </si>
  <si>
    <t>Total Expenses - Unit 4:</t>
  </si>
  <si>
    <t>Current Rent</t>
  </si>
  <si>
    <t>Efficency</t>
  </si>
  <si>
    <t>1 Bedroom</t>
  </si>
  <si>
    <t xml:space="preserve">2 Bedroom </t>
  </si>
  <si>
    <t>3 Bedroom</t>
  </si>
  <si>
    <t>4 Bedroom</t>
  </si>
  <si>
    <t xml:space="preserve">2020 Fair Market Rent </t>
  </si>
  <si>
    <t xml:space="preserve"># of Units </t>
  </si>
  <si>
    <t># of Buildings</t>
  </si>
  <si>
    <t xml:space="preserve">This is a great project </t>
  </si>
  <si>
    <t>Total Expenses - Unit 3:</t>
  </si>
  <si>
    <t xml:space="preserve">Insert Purchase Price from Purchase and Sales Agreement or the Estimated Value below.  Do not enter data on both lines. </t>
  </si>
  <si>
    <t>Enter current estimated value of the property.  This is the value of all units.</t>
  </si>
  <si>
    <t>Enter number of apartments at this location.</t>
  </si>
  <si>
    <t>Number of dwellings are the number of separate buildings.</t>
  </si>
  <si>
    <t>Date:_______________</t>
  </si>
  <si>
    <t xml:space="preserve">Note:  Estimated Repairs will populate when you complete the informaton below </t>
  </si>
  <si>
    <t>Note:  Estimated Repairs will populate when you complete the Items inspected and costs for each unit.</t>
  </si>
  <si>
    <t>Unit 1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</si>
</sst>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sz val="11"/>
      <color theme="1"/>
      <name val="Calibri"/>
      <family val="2"/>
    </font>
    <font>
      <b/>
      <sz val="11"/>
      <color theme="1"/>
      <name val="Wingdings 2"/>
      <family val="1"/>
      <charset val="2"/>
    </font>
    <font>
      <b/>
      <sz val="9"/>
      <color indexed="81"/>
      <name val="Tahoma"/>
      <family val="2"/>
    </font>
    <font>
      <b/>
      <sz val="12"/>
      <color theme="1"/>
      <name val="Calibri"/>
      <family val="2"/>
      <scheme val="minor"/>
    </font>
    <font>
      <sz val="12"/>
      <color theme="1"/>
      <name val="Calibri"/>
      <family val="2"/>
      <scheme val="minor"/>
    </font>
    <font>
      <sz val="24"/>
      <color theme="1"/>
      <name val="Calibri"/>
      <family val="2"/>
      <scheme val="minor"/>
    </font>
    <font>
      <b/>
      <sz val="24"/>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lightTrellis">
        <bgColor rgb="FFFFFFFF"/>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75">
    <xf numFmtId="0" fontId="0" fillId="0" borderId="0" xfId="0"/>
    <xf numFmtId="0" fontId="0" fillId="2" borderId="0" xfId="0" applyFill="1"/>
    <xf numFmtId="0" fontId="0" fillId="2" borderId="0" xfId="0" applyFill="1" applyAlignment="1">
      <alignment horizontal="right"/>
    </xf>
    <xf numFmtId="0" fontId="2" fillId="2" borderId="0" xfId="0" applyFont="1" applyFill="1"/>
    <xf numFmtId="0" fontId="2" fillId="2" borderId="3" xfId="0" applyFont="1" applyFill="1" applyBorder="1"/>
    <xf numFmtId="0" fontId="2" fillId="2" borderId="3" xfId="0" applyFont="1" applyFill="1" applyBorder="1" applyAlignment="1">
      <alignment horizontal="right"/>
    </xf>
    <xf numFmtId="0" fontId="2" fillId="2" borderId="4" xfId="0" applyFont="1" applyFill="1" applyBorder="1" applyAlignment="1">
      <alignment horizontal="center"/>
    </xf>
    <xf numFmtId="0" fontId="2" fillId="2" borderId="0" xfId="0" applyFont="1" applyFill="1" applyAlignment="1">
      <alignment horizontal="right"/>
    </xf>
    <xf numFmtId="0" fontId="0" fillId="2" borderId="14" xfId="0" applyFill="1" applyBorder="1" applyAlignment="1">
      <alignment vertical="center"/>
    </xf>
    <xf numFmtId="0" fontId="0" fillId="2" borderId="0" xfId="0" applyFill="1" applyAlignment="1">
      <alignment vertical="center"/>
    </xf>
    <xf numFmtId="0" fontId="0" fillId="2" borderId="7" xfId="0" applyFill="1" applyBorder="1"/>
    <xf numFmtId="0" fontId="0" fillId="2" borderId="7" xfId="0" applyFill="1" applyBorder="1" applyAlignment="1">
      <alignment horizontal="right"/>
    </xf>
    <xf numFmtId="0" fontId="0" fillId="2" borderId="14" xfId="0" applyFill="1" applyBorder="1" applyAlignment="1">
      <alignment horizontal="right"/>
    </xf>
    <xf numFmtId="49" fontId="0" fillId="2" borderId="7" xfId="0" applyNumberFormat="1" applyFill="1" applyBorder="1"/>
    <xf numFmtId="0" fontId="0" fillId="2" borderId="0" xfId="0" applyFill="1" applyAlignment="1">
      <alignment horizontal="center"/>
    </xf>
    <xf numFmtId="0" fontId="0" fillId="2" borderId="0" xfId="0" applyFill="1" applyAlignment="1">
      <alignment horizontal="left"/>
    </xf>
    <xf numFmtId="0" fontId="0" fillId="2" borderId="6" xfId="0" applyFill="1" applyBorder="1" applyAlignment="1">
      <alignment horizontal="right"/>
    </xf>
    <xf numFmtId="0" fontId="0" fillId="2" borderId="1" xfId="0" applyFill="1" applyBorder="1" applyAlignment="1">
      <alignment horizontal="center"/>
    </xf>
    <xf numFmtId="44" fontId="0" fillId="3" borderId="2" xfId="1" applyFont="1" applyFill="1" applyBorder="1" applyAlignment="1">
      <alignment horizontal="right"/>
    </xf>
    <xf numFmtId="44" fontId="0" fillId="3" borderId="1" xfId="1" applyFont="1" applyFill="1" applyBorder="1" applyAlignment="1">
      <alignment horizontal="right"/>
    </xf>
    <xf numFmtId="44" fontId="2" fillId="3" borderId="1" xfId="0" applyNumberFormat="1" applyFont="1" applyFill="1" applyBorder="1" applyAlignment="1">
      <alignment horizontal="right"/>
    </xf>
    <xf numFmtId="0" fontId="2" fillId="2" borderId="14" xfId="0" applyFont="1" applyFill="1" applyBorder="1" applyAlignment="1">
      <alignment vertical="center"/>
    </xf>
    <xf numFmtId="0" fontId="2" fillId="2" borderId="14" xfId="0" applyFont="1" applyFill="1" applyBorder="1" applyAlignment="1">
      <alignment horizontal="right" vertical="center"/>
    </xf>
    <xf numFmtId="0" fontId="2" fillId="2" borderId="14" xfId="0" applyFont="1" applyFill="1" applyBorder="1" applyAlignment="1">
      <alignment horizontal="center"/>
    </xf>
    <xf numFmtId="0" fontId="3" fillId="2" borderId="14" xfId="0" applyFont="1" applyFill="1" applyBorder="1" applyAlignment="1">
      <alignment horizontal="center" vertical="center" wrapText="1"/>
    </xf>
    <xf numFmtId="0" fontId="2" fillId="2" borderId="14" xfId="0" applyFont="1" applyFill="1" applyBorder="1"/>
    <xf numFmtId="0" fontId="3" fillId="2" borderId="14" xfId="0" applyFont="1" applyFill="1" applyBorder="1" applyAlignment="1">
      <alignment horizontal="center" wrapText="1"/>
    </xf>
    <xf numFmtId="0" fontId="4" fillId="2" borderId="0" xfId="0" applyFont="1" applyFill="1"/>
    <xf numFmtId="44" fontId="0" fillId="2" borderId="0" xfId="0" applyNumberFormat="1" applyFill="1"/>
    <xf numFmtId="44" fontId="0" fillId="2" borderId="1" xfId="0" applyNumberFormat="1" applyFill="1" applyBorder="1"/>
    <xf numFmtId="44" fontId="2" fillId="2" borderId="1" xfId="0" applyNumberFormat="1" applyFont="1" applyFill="1" applyBorder="1"/>
    <xf numFmtId="0" fontId="0" fillId="2" borderId="2" xfId="0" applyFill="1" applyBorder="1" applyAlignment="1" applyProtection="1">
      <alignment horizontal="center"/>
      <protection locked="0"/>
    </xf>
    <xf numFmtId="44" fontId="0" fillId="2" borderId="2" xfId="1" applyFont="1" applyFill="1" applyBorder="1" applyProtection="1">
      <protection locked="0"/>
    </xf>
    <xf numFmtId="0" fontId="0" fillId="2" borderId="1" xfId="0" applyFill="1" applyBorder="1" applyAlignment="1" applyProtection="1">
      <alignment horizontal="center"/>
      <protection locked="0"/>
    </xf>
    <xf numFmtId="44" fontId="0" fillId="2" borderId="1" xfId="1" applyFont="1" applyFill="1" applyBorder="1" applyProtection="1">
      <protection locked="0"/>
    </xf>
    <xf numFmtId="0" fontId="0" fillId="2" borderId="1" xfId="0" applyFill="1" applyBorder="1" applyProtection="1">
      <protection locked="0"/>
    </xf>
    <xf numFmtId="0" fontId="5" fillId="2" borderId="1" xfId="0" applyFont="1" applyFill="1" applyBorder="1" applyAlignment="1" applyProtection="1">
      <alignment horizontal="center"/>
      <protection locked="0"/>
    </xf>
    <xf numFmtId="0" fontId="2" fillId="2" borderId="1" xfId="0" applyFont="1" applyFill="1" applyBorder="1" applyAlignment="1">
      <alignment horizontal="center"/>
    </xf>
    <xf numFmtId="0" fontId="7" fillId="2" borderId="0" xfId="0" applyFont="1" applyFill="1"/>
    <xf numFmtId="0" fontId="2" fillId="2" borderId="0" xfId="0"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horizontal="center"/>
    </xf>
    <xf numFmtId="44" fontId="0" fillId="3" borderId="16" xfId="1" applyFont="1" applyFill="1" applyBorder="1" applyAlignment="1">
      <alignment horizontal="right"/>
    </xf>
    <xf numFmtId="44" fontId="2" fillId="0" borderId="0" xfId="0" applyNumberFormat="1" applyFont="1" applyAlignment="1">
      <alignment horizontal="right"/>
    </xf>
    <xf numFmtId="0" fontId="0" fillId="2" borderId="0" xfId="0" applyFill="1" applyAlignment="1" applyProtection="1">
      <alignment horizontal="center"/>
      <protection locked="0"/>
    </xf>
    <xf numFmtId="44" fontId="0" fillId="2" borderId="0" xfId="0" applyNumberFormat="1" applyFill="1" applyProtection="1">
      <protection locked="0"/>
    </xf>
    <xf numFmtId="44" fontId="0" fillId="2" borderId="0" xfId="1" applyFont="1" applyFill="1" applyBorder="1" applyAlignment="1">
      <alignment horizontal="right"/>
    </xf>
    <xf numFmtId="44" fontId="2" fillId="2" borderId="0" xfId="0" applyNumberFormat="1" applyFont="1" applyFill="1" applyAlignment="1">
      <alignment horizontal="right"/>
    </xf>
    <xf numFmtId="44" fontId="2" fillId="3" borderId="17" xfId="0" applyNumberFormat="1" applyFont="1" applyFill="1" applyBorder="1" applyAlignment="1">
      <alignment horizontal="right"/>
    </xf>
    <xf numFmtId="0" fontId="0" fillId="2" borderId="3" xfId="0" applyFill="1" applyBorder="1" applyAlignment="1">
      <alignment horizontal="right"/>
    </xf>
    <xf numFmtId="0" fontId="0" fillId="2" borderId="3" xfId="0" applyFill="1" applyBorder="1"/>
    <xf numFmtId="0" fontId="9" fillId="2" borderId="0" xfId="0" applyFont="1" applyFill="1"/>
    <xf numFmtId="0" fontId="9" fillId="2" borderId="0" xfId="0" applyFont="1" applyFill="1" applyAlignment="1">
      <alignment horizontal="right"/>
    </xf>
    <xf numFmtId="0" fontId="10" fillId="2" borderId="0" xfId="0" applyFont="1" applyFill="1"/>
    <xf numFmtId="44" fontId="2" fillId="3" borderId="1" xfId="1" applyFont="1" applyFill="1" applyBorder="1" applyAlignment="1">
      <alignment horizontal="right"/>
    </xf>
    <xf numFmtId="0" fontId="10" fillId="2" borderId="0" xfId="0" applyFont="1" applyFill="1" applyAlignment="1">
      <alignment vertical="top"/>
    </xf>
    <xf numFmtId="0" fontId="0" fillId="2" borderId="0" xfId="0" applyFill="1" applyAlignment="1">
      <alignment vertical="top"/>
    </xf>
    <xf numFmtId="0" fontId="7" fillId="2" borderId="0" xfId="0" applyFont="1" applyFill="1" applyAlignment="1">
      <alignment horizontal="right"/>
    </xf>
    <xf numFmtId="0" fontId="11" fillId="2" borderId="0" xfId="0" applyFont="1" applyFill="1"/>
    <xf numFmtId="14" fontId="0" fillId="2" borderId="0" xfId="0" applyNumberFormat="1" applyFill="1" applyAlignment="1">
      <alignment horizontal="left"/>
    </xf>
    <xf numFmtId="0" fontId="2" fillId="2" borderId="0" xfId="0" applyFont="1" applyFill="1" applyAlignment="1">
      <alignment horizontal="left"/>
    </xf>
    <xf numFmtId="0" fontId="2" fillId="3" borderId="0" xfId="0" applyFont="1" applyFill="1"/>
    <xf numFmtId="14" fontId="2" fillId="2" borderId="0" xfId="0" applyNumberFormat="1" applyFont="1" applyFill="1" applyAlignment="1">
      <alignment horizontal="left"/>
    </xf>
    <xf numFmtId="164" fontId="0" fillId="2" borderId="1" xfId="0" applyNumberFormat="1" applyFill="1" applyBorder="1"/>
    <xf numFmtId="164" fontId="0" fillId="2" borderId="0" xfId="0" applyNumberFormat="1" applyFill="1"/>
    <xf numFmtId="14" fontId="2" fillId="2" borderId="3" xfId="0" applyNumberFormat="1" applyFont="1" applyFill="1" applyBorder="1" applyAlignment="1">
      <alignment horizontal="left"/>
    </xf>
    <xf numFmtId="0" fontId="2" fillId="2" borderId="20" xfId="0" applyFont="1" applyFill="1" applyBorder="1" applyAlignment="1">
      <alignment horizontal="right"/>
    </xf>
    <xf numFmtId="44" fontId="0" fillId="2" borderId="2" xfId="0" applyNumberFormat="1" applyFill="1" applyBorder="1"/>
    <xf numFmtId="0" fontId="2" fillId="2" borderId="3" xfId="0" applyFont="1" applyFill="1" applyBorder="1" applyAlignment="1">
      <alignment horizontal="left"/>
    </xf>
    <xf numFmtId="164" fontId="2" fillId="3" borderId="0" xfId="0" applyNumberFormat="1" applyFont="1" applyFill="1" applyAlignment="1">
      <alignment horizontal="right"/>
    </xf>
    <xf numFmtId="0" fontId="8" fillId="2" borderId="0" xfId="0" applyFont="1" applyFill="1" applyAlignment="1">
      <alignment horizontal="left" vertical="top" wrapText="1"/>
    </xf>
    <xf numFmtId="0" fontId="8" fillId="2" borderId="0" xfId="0" applyFont="1" applyFill="1" applyAlignment="1">
      <alignment horizontal="right" wrapText="1"/>
    </xf>
    <xf numFmtId="0" fontId="10" fillId="2" borderId="0" xfId="0" applyFont="1" applyFill="1" applyAlignment="1">
      <alignment horizontal="center" vertical="top"/>
    </xf>
    <xf numFmtId="0" fontId="0" fillId="4" borderId="2" xfId="0" applyFill="1" applyBorder="1" applyAlignment="1" applyProtection="1">
      <alignment horizontal="center"/>
      <protection locked="0"/>
    </xf>
    <xf numFmtId="0" fontId="0" fillId="4" borderId="1" xfId="0" applyFill="1" applyBorder="1" applyAlignment="1" applyProtection="1">
      <alignment horizontal="center"/>
      <protection locked="0"/>
    </xf>
    <xf numFmtId="44" fontId="0" fillId="4" borderId="2" xfId="1" applyFont="1" applyFill="1" applyBorder="1" applyProtection="1">
      <protection locked="0"/>
    </xf>
    <xf numFmtId="44" fontId="0" fillId="4" borderId="1" xfId="1" applyFont="1" applyFill="1" applyBorder="1" applyProtection="1">
      <protection locked="0"/>
    </xf>
    <xf numFmtId="44" fontId="0" fillId="4" borderId="16" xfId="1" applyFont="1" applyFill="1" applyBorder="1" applyProtection="1">
      <protection locked="0"/>
    </xf>
    <xf numFmtId="0" fontId="5" fillId="4" borderId="1" xfId="0" applyFont="1" applyFill="1" applyBorder="1" applyAlignment="1" applyProtection="1">
      <alignment horizontal="center"/>
      <protection locked="0"/>
    </xf>
    <xf numFmtId="164" fontId="2" fillId="2" borderId="0" xfId="0" applyNumberFormat="1" applyFont="1" applyFill="1" applyAlignment="1">
      <alignment horizontal="right"/>
    </xf>
    <xf numFmtId="164" fontId="7" fillId="2" borderId="0" xfId="0" applyNumberFormat="1" applyFont="1" applyFill="1" applyAlignment="1">
      <alignment horizontal="right"/>
    </xf>
    <xf numFmtId="164" fontId="2" fillId="3" borderId="0" xfId="0" applyNumberFormat="1" applyFont="1" applyFill="1"/>
    <xf numFmtId="14" fontId="0" fillId="2" borderId="14" xfId="0" applyNumberFormat="1" applyFill="1" applyBorder="1"/>
    <xf numFmtId="14" fontId="0" fillId="2" borderId="14" xfId="0" applyNumberFormat="1" applyFill="1" applyBorder="1" applyAlignment="1">
      <alignment horizontal="left"/>
    </xf>
    <xf numFmtId="44" fontId="2" fillId="2" borderId="23" xfId="0" applyNumberFormat="1" applyFont="1" applyFill="1" applyBorder="1"/>
    <xf numFmtId="164" fontId="11" fillId="2" borderId="0" xfId="0" applyNumberFormat="1" applyFont="1" applyFill="1" applyAlignment="1">
      <alignment horizontal="left" shrinkToFit="1"/>
    </xf>
    <xf numFmtId="0" fontId="0" fillId="2" borderId="8" xfId="0" applyFill="1" applyBorder="1" applyAlignment="1">
      <alignment horizontal="center"/>
    </xf>
    <xf numFmtId="0" fontId="0" fillId="2" borderId="10" xfId="0" applyFill="1" applyBorder="1" applyAlignment="1">
      <alignment horizontal="center"/>
    </xf>
    <xf numFmtId="0" fontId="2" fillId="2" borderId="1" xfId="0" applyFont="1" applyFill="1" applyBorder="1" applyAlignment="1" applyProtection="1">
      <alignment horizontal="center"/>
      <protection locked="0"/>
    </xf>
    <xf numFmtId="0" fontId="0" fillId="2" borderId="2" xfId="0" applyFill="1" applyBorder="1" applyAlignment="1">
      <alignment horizontal="center"/>
    </xf>
    <xf numFmtId="44" fontId="0" fillId="2" borderId="2" xfId="0" applyNumberFormat="1" applyFill="1" applyBorder="1" applyAlignment="1" applyProtection="1">
      <alignment horizontal="right"/>
      <protection locked="0"/>
    </xf>
    <xf numFmtId="44" fontId="0" fillId="2" borderId="1" xfId="0" applyNumberFormat="1" applyFill="1" applyBorder="1" applyAlignment="1" applyProtection="1">
      <alignment horizontal="right"/>
      <protection locked="0"/>
    </xf>
    <xf numFmtId="0" fontId="0" fillId="2" borderId="0" xfId="0" applyFill="1" applyProtection="1">
      <protection locked="0"/>
    </xf>
    <xf numFmtId="0" fontId="2" fillId="2" borderId="3" xfId="0" applyFont="1" applyFill="1" applyBorder="1" applyAlignment="1">
      <alignment horizontal="center"/>
    </xf>
    <xf numFmtId="0" fontId="0" fillId="2" borderId="0" xfId="0" applyFill="1" applyAlignment="1">
      <alignment horizontal="center" vertical="center"/>
    </xf>
    <xf numFmtId="0" fontId="0" fillId="5" borderId="1" xfId="0" applyFill="1" applyBorder="1" applyAlignment="1">
      <alignment horizontal="center"/>
    </xf>
    <xf numFmtId="0" fontId="0" fillId="6" borderId="7" xfId="0" applyFill="1" applyBorder="1"/>
    <xf numFmtId="0" fontId="0" fillId="6" borderId="6" xfId="0" applyFill="1" applyBorder="1"/>
    <xf numFmtId="0" fontId="0" fillId="2" borderId="1" xfId="0" applyFill="1" applyBorder="1"/>
    <xf numFmtId="0" fontId="0" fillId="2" borderId="0" xfId="0" applyFill="1" applyAlignment="1" applyProtection="1">
      <alignment horizontal="left"/>
      <protection locked="0"/>
    </xf>
    <xf numFmtId="0" fontId="14" fillId="6" borderId="5" xfId="0" applyFont="1" applyFill="1" applyBorder="1"/>
    <xf numFmtId="0" fontId="14" fillId="2" borderId="0" xfId="0" applyFont="1" applyFill="1" applyAlignment="1">
      <alignment horizontal="left" wrapText="1"/>
    </xf>
    <xf numFmtId="0" fontId="0" fillId="2" borderId="14" xfId="0" applyFill="1" applyBorder="1" applyAlignment="1" applyProtection="1">
      <alignment horizontal="center"/>
      <protection locked="0"/>
    </xf>
    <xf numFmtId="0" fontId="14" fillId="2" borderId="0" xfId="0" applyFont="1" applyFill="1" applyAlignment="1">
      <alignment wrapText="1"/>
    </xf>
    <xf numFmtId="0" fontId="12" fillId="2" borderId="0" xfId="0" applyFont="1" applyFill="1" applyAlignment="1">
      <alignment vertical="top" wrapText="1"/>
    </xf>
    <xf numFmtId="0" fontId="14" fillId="6" borderId="8"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14" fillId="6" borderId="14" xfId="0" applyFont="1" applyFill="1" applyBorder="1" applyAlignment="1">
      <alignment horizontal="left" vertical="center" wrapText="1"/>
    </xf>
    <xf numFmtId="0" fontId="14" fillId="6" borderId="15" xfId="0" applyFont="1" applyFill="1" applyBorder="1" applyAlignment="1">
      <alignment horizontal="left" vertical="center" wrapText="1"/>
    </xf>
    <xf numFmtId="0" fontId="14" fillId="6" borderId="8" xfId="0" applyFont="1" applyFill="1" applyBorder="1" applyAlignment="1">
      <alignment horizontal="left" vertical="top" wrapText="1"/>
    </xf>
    <xf numFmtId="0" fontId="14" fillId="6" borderId="9" xfId="0" applyFont="1" applyFill="1" applyBorder="1" applyAlignment="1">
      <alignment horizontal="left" vertical="top" wrapText="1"/>
    </xf>
    <xf numFmtId="0" fontId="14" fillId="6" borderId="10" xfId="0" applyFont="1" applyFill="1" applyBorder="1" applyAlignment="1">
      <alignment horizontal="left" vertical="top" wrapText="1"/>
    </xf>
    <xf numFmtId="0" fontId="14" fillId="6" borderId="13" xfId="0" applyFont="1" applyFill="1" applyBorder="1" applyAlignment="1">
      <alignment horizontal="left" vertical="top" wrapText="1"/>
    </xf>
    <xf numFmtId="0" fontId="14" fillId="6" borderId="14" xfId="0" applyFont="1" applyFill="1" applyBorder="1" applyAlignment="1">
      <alignment horizontal="left" vertical="top" wrapText="1"/>
    </xf>
    <xf numFmtId="0" fontId="14" fillId="6" borderId="15" xfId="0" applyFont="1" applyFill="1" applyBorder="1" applyAlignment="1">
      <alignment horizontal="left" vertical="top" wrapText="1"/>
    </xf>
    <xf numFmtId="0" fontId="14" fillId="6" borderId="5" xfId="0" applyFont="1" applyFill="1" applyBorder="1" applyAlignment="1">
      <alignment horizontal="left" wrapText="1"/>
    </xf>
    <xf numFmtId="0" fontId="14" fillId="6" borderId="7" xfId="0" applyFont="1" applyFill="1" applyBorder="1" applyAlignment="1">
      <alignment horizontal="left" wrapText="1"/>
    </xf>
    <xf numFmtId="0" fontId="14" fillId="6" borderId="6" xfId="0" applyFont="1" applyFill="1" applyBorder="1" applyAlignment="1">
      <alignment horizontal="left" wrapText="1"/>
    </xf>
    <xf numFmtId="0" fontId="7" fillId="2" borderId="0" xfId="0" applyFont="1" applyFill="1" applyAlignment="1">
      <alignment horizontal="center"/>
    </xf>
    <xf numFmtId="44" fontId="0" fillId="2" borderId="14" xfId="0" applyNumberFormat="1" applyFill="1" applyBorder="1" applyAlignment="1" applyProtection="1">
      <alignment horizontal="left"/>
      <protection locked="0"/>
    </xf>
    <xf numFmtId="0" fontId="0" fillId="2" borderId="0" xfId="0" applyFill="1" applyAlignment="1" applyProtection="1">
      <alignment horizontal="left"/>
      <protection locked="0"/>
    </xf>
    <xf numFmtId="0" fontId="0" fillId="2" borderId="14" xfId="0" applyFill="1" applyBorder="1" applyAlignment="1" applyProtection="1">
      <alignment horizontal="left"/>
      <protection locked="0"/>
    </xf>
    <xf numFmtId="0" fontId="0" fillId="2" borderId="7" xfId="0" applyFill="1" applyBorder="1" applyAlignment="1" applyProtection="1">
      <alignment horizontal="left"/>
      <protection locked="0"/>
    </xf>
    <xf numFmtId="0" fontId="10" fillId="2" borderId="0" xfId="0" applyFont="1" applyFill="1" applyAlignment="1">
      <alignment horizontal="center" vertical="top"/>
    </xf>
    <xf numFmtId="0" fontId="8" fillId="2" borderId="0" xfId="0" applyFont="1" applyFill="1" applyAlignment="1">
      <alignment horizontal="left" wrapText="1"/>
    </xf>
    <xf numFmtId="0" fontId="12" fillId="2" borderId="0" xfId="0" applyFont="1" applyFill="1" applyAlignment="1">
      <alignment horizontal="left" vertical="top" wrapText="1"/>
    </xf>
    <xf numFmtId="0" fontId="8" fillId="2" borderId="14" xfId="0" applyFont="1" applyFill="1" applyBorder="1" applyAlignment="1" applyProtection="1">
      <alignment horizontal="left" wrapText="1"/>
      <protection locked="0"/>
    </xf>
    <xf numFmtId="0" fontId="0" fillId="2" borderId="0" xfId="0" applyFill="1" applyAlignment="1">
      <alignment horizontal="left"/>
    </xf>
    <xf numFmtId="0" fontId="13" fillId="6" borderId="9" xfId="0" applyFont="1" applyFill="1" applyBorder="1" applyAlignment="1">
      <alignment horizontal="left" vertical="top" wrapText="1"/>
    </xf>
    <xf numFmtId="0" fontId="13" fillId="6" borderId="0" xfId="0" applyFont="1" applyFill="1" applyAlignment="1">
      <alignment horizontal="left" vertical="top" wrapText="1"/>
    </xf>
    <xf numFmtId="0" fontId="0" fillId="2" borderId="0" xfId="0" applyFill="1" applyAlignment="1">
      <alignment horizontal="right"/>
    </xf>
    <xf numFmtId="0" fontId="2" fillId="2" borderId="5" xfId="0" applyFont="1" applyFill="1" applyBorder="1" applyAlignment="1">
      <alignment horizontal="right"/>
    </xf>
    <xf numFmtId="0" fontId="2" fillId="2" borderId="7" xfId="0" applyFont="1" applyFill="1" applyBorder="1" applyAlignment="1">
      <alignment horizontal="right"/>
    </xf>
    <xf numFmtId="0" fontId="2" fillId="2" borderId="5" xfId="0" applyFont="1" applyFill="1" applyBorder="1" applyAlignment="1">
      <alignment horizontal="left"/>
    </xf>
    <xf numFmtId="0" fontId="2" fillId="2" borderId="7" xfId="0" applyFont="1" applyFill="1" applyBorder="1" applyAlignment="1">
      <alignment horizontal="left"/>
    </xf>
    <xf numFmtId="0" fontId="2" fillId="2" borderId="6" xfId="0" applyFont="1" applyFill="1" applyBorder="1" applyAlignment="1">
      <alignment horizontal="left"/>
    </xf>
    <xf numFmtId="0" fontId="0" fillId="2" borderId="0" xfId="0" applyFill="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9" xfId="0" applyFill="1" applyBorder="1" applyAlignment="1">
      <alignment horizontal="right"/>
    </xf>
    <xf numFmtId="0" fontId="0" fillId="2" borderId="10" xfId="0" applyFill="1" applyBorder="1" applyAlignment="1">
      <alignment horizontal="right"/>
    </xf>
    <xf numFmtId="164" fontId="2" fillId="3" borderId="18" xfId="0" applyNumberFormat="1" applyFont="1" applyFill="1" applyBorder="1" applyAlignment="1">
      <alignment horizontal="right"/>
    </xf>
    <xf numFmtId="164" fontId="2" fillId="3" borderId="19" xfId="0" applyNumberFormat="1" applyFont="1" applyFill="1" applyBorder="1" applyAlignment="1">
      <alignment horizontal="right"/>
    </xf>
    <xf numFmtId="164" fontId="2" fillId="3" borderId="21" xfId="0" applyNumberFormat="1" applyFont="1" applyFill="1" applyBorder="1" applyAlignment="1">
      <alignment horizontal="right"/>
    </xf>
    <xf numFmtId="164" fontId="2" fillId="3" borderId="22" xfId="0" applyNumberFormat="1" applyFont="1" applyFill="1" applyBorder="1" applyAlignment="1">
      <alignment horizontal="right"/>
    </xf>
    <xf numFmtId="164" fontId="7" fillId="3" borderId="18" xfId="0" applyNumberFormat="1" applyFont="1" applyFill="1" applyBorder="1" applyAlignment="1">
      <alignment horizontal="right"/>
    </xf>
    <xf numFmtId="164" fontId="7" fillId="3" borderId="19" xfId="0" applyNumberFormat="1" applyFont="1" applyFill="1" applyBorder="1" applyAlignment="1">
      <alignment horizontal="right"/>
    </xf>
    <xf numFmtId="0" fontId="2" fillId="2" borderId="8" xfId="0" applyFont="1" applyFill="1" applyBorder="1" applyAlignment="1" applyProtection="1">
      <alignment horizontal="left" vertical="top"/>
      <protection locked="0"/>
    </xf>
    <xf numFmtId="0" fontId="2" fillId="2" borderId="9" xfId="0" applyFont="1" applyFill="1" applyBorder="1" applyAlignment="1" applyProtection="1">
      <alignment horizontal="left" vertical="top"/>
      <protection locked="0"/>
    </xf>
    <xf numFmtId="0" fontId="2" fillId="2" borderId="10"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top"/>
      <protection locked="0"/>
    </xf>
    <xf numFmtId="0" fontId="2" fillId="2" borderId="14" xfId="0" applyFont="1" applyFill="1" applyBorder="1" applyAlignment="1" applyProtection="1">
      <alignment horizontal="left" vertical="top"/>
      <protection locked="0"/>
    </xf>
    <xf numFmtId="0" fontId="2" fillId="2" borderId="15" xfId="0" applyFont="1" applyFill="1" applyBorder="1" applyAlignment="1" applyProtection="1">
      <alignment horizontal="left" vertical="top"/>
      <protection locked="0"/>
    </xf>
    <xf numFmtId="164" fontId="11" fillId="2" borderId="1" xfId="0" applyNumberFormat="1" applyFont="1" applyFill="1" applyBorder="1" applyAlignment="1">
      <alignment horizontal="center" shrinkToFit="1"/>
    </xf>
    <xf numFmtId="164" fontId="7" fillId="3" borderId="18" xfId="1" applyNumberFormat="1" applyFont="1" applyFill="1" applyBorder="1" applyAlignment="1">
      <alignment horizontal="right"/>
    </xf>
    <xf numFmtId="164" fontId="7" fillId="3" borderId="19" xfId="1" applyNumberFormat="1" applyFont="1" applyFill="1" applyBorder="1" applyAlignment="1">
      <alignment horizontal="right"/>
    </xf>
    <xf numFmtId="0" fontId="2" fillId="2" borderId="0" xfId="0" applyFont="1" applyFill="1" applyAlignment="1">
      <alignment horizontal="right"/>
    </xf>
    <xf numFmtId="0" fontId="2" fillId="2" borderId="12" xfId="0" applyFont="1" applyFill="1" applyBorder="1" applyAlignment="1">
      <alignment horizontal="right"/>
    </xf>
    <xf numFmtId="0" fontId="0" fillId="2" borderId="8"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9" xfId="0" applyFill="1" applyBorder="1" applyAlignment="1" applyProtection="1">
      <alignment horizontal="right"/>
      <protection locked="0"/>
    </xf>
    <xf numFmtId="0" fontId="0" fillId="2" borderId="10" xfId="0" applyFill="1" applyBorder="1" applyAlignment="1" applyProtection="1">
      <alignment horizontal="right"/>
      <protection locked="0"/>
    </xf>
    <xf numFmtId="0" fontId="2" fillId="2" borderId="3" xfId="0" applyFont="1" applyFill="1" applyBorder="1" applyAlignment="1">
      <alignment horizontal="center"/>
    </xf>
    <xf numFmtId="0" fontId="2" fillId="2" borderId="0" xfId="0" applyFont="1" applyFill="1" applyAlignment="1">
      <alignment horizontal="center"/>
    </xf>
    <xf numFmtId="0" fontId="0" fillId="2" borderId="12" xfId="0" applyFill="1" applyBorder="1" applyAlignment="1">
      <alignment horizontal="right"/>
    </xf>
    <xf numFmtId="0" fontId="2" fillId="2" borderId="3" xfId="0"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FFFFFF"/>
      <color rgb="FF99FFCC"/>
      <color rgb="FFFFFFCC"/>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276225</xdr:colOff>
      <xdr:row>24</xdr:row>
      <xdr:rowOff>71437</xdr:rowOff>
    </xdr:from>
    <xdr:ext cx="65" cy="148695"/>
    <xdr:sp macro="" textlink="">
      <xdr:nvSpPr>
        <xdr:cNvPr id="2" name="TextBox 1">
          <a:extLst>
            <a:ext uri="{FF2B5EF4-FFF2-40B4-BE49-F238E27FC236}">
              <a16:creationId xmlns:a16="http://schemas.microsoft.com/office/drawing/2014/main" id="{F6AC5071-322C-4DC8-AD05-5F5526659E24}"/>
            </a:ext>
          </a:extLst>
        </xdr:cNvPr>
        <xdr:cNvSpPr txBox="1"/>
      </xdr:nvSpPr>
      <xdr:spPr>
        <a:xfrm>
          <a:off x="8801100" y="4843462"/>
          <a:ext cx="65" cy="148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latin typeface="Wingdings 2" panose="05020102010507070707" pitchFamily="18" charset="2"/>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276225</xdr:colOff>
      <xdr:row>15</xdr:row>
      <xdr:rowOff>71437</xdr:rowOff>
    </xdr:from>
    <xdr:ext cx="65" cy="148695"/>
    <xdr:sp macro="" textlink="">
      <xdr:nvSpPr>
        <xdr:cNvPr id="2" name="TextBox 1">
          <a:extLst>
            <a:ext uri="{FF2B5EF4-FFF2-40B4-BE49-F238E27FC236}">
              <a16:creationId xmlns:a16="http://schemas.microsoft.com/office/drawing/2014/main" id="{5776FD62-FF95-4E0E-B632-A108B3133708}"/>
            </a:ext>
          </a:extLst>
        </xdr:cNvPr>
        <xdr:cNvSpPr txBox="1"/>
      </xdr:nvSpPr>
      <xdr:spPr>
        <a:xfrm>
          <a:off x="7696200" y="5443537"/>
          <a:ext cx="65" cy="148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latin typeface="Wingdings 2" panose="05020102010507070707" pitchFamily="18" charset="2"/>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276225</xdr:colOff>
      <xdr:row>19</xdr:row>
      <xdr:rowOff>0</xdr:rowOff>
    </xdr:from>
    <xdr:ext cx="65" cy="148695"/>
    <xdr:sp macro="" textlink="">
      <xdr:nvSpPr>
        <xdr:cNvPr id="2" name="TextBox 1">
          <a:extLst>
            <a:ext uri="{FF2B5EF4-FFF2-40B4-BE49-F238E27FC236}">
              <a16:creationId xmlns:a16="http://schemas.microsoft.com/office/drawing/2014/main" id="{AEDCA3CF-9F54-4232-BF98-322802E771EC}"/>
            </a:ext>
          </a:extLst>
        </xdr:cNvPr>
        <xdr:cNvSpPr txBox="1"/>
      </xdr:nvSpPr>
      <xdr:spPr>
        <a:xfrm>
          <a:off x="7696200" y="5443537"/>
          <a:ext cx="65" cy="148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latin typeface="Wingdings 2" panose="05020102010507070707" pitchFamily="18" charset="2"/>
          </a:endParaRPr>
        </a:p>
      </xdr:txBody>
    </xdr:sp>
    <xdr:clientData/>
  </xdr:oneCellAnchor>
  <xdr:oneCellAnchor>
    <xdr:from>
      <xdr:col>13</xdr:col>
      <xdr:colOff>276225</xdr:colOff>
      <xdr:row>19</xdr:row>
      <xdr:rowOff>0</xdr:rowOff>
    </xdr:from>
    <xdr:ext cx="65" cy="148695"/>
    <xdr:sp macro="" textlink="">
      <xdr:nvSpPr>
        <xdr:cNvPr id="3" name="TextBox 2">
          <a:extLst>
            <a:ext uri="{FF2B5EF4-FFF2-40B4-BE49-F238E27FC236}">
              <a16:creationId xmlns:a16="http://schemas.microsoft.com/office/drawing/2014/main" id="{3247734F-19D4-4A9A-BD70-79146C82306B}"/>
            </a:ext>
          </a:extLst>
        </xdr:cNvPr>
        <xdr:cNvSpPr txBox="1"/>
      </xdr:nvSpPr>
      <xdr:spPr>
        <a:xfrm>
          <a:off x="7696200" y="4043362"/>
          <a:ext cx="65" cy="148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latin typeface="Wingdings 2" panose="05020102010507070707" pitchFamily="18" charset="2"/>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276225</xdr:colOff>
      <xdr:row>25</xdr:row>
      <xdr:rowOff>71437</xdr:rowOff>
    </xdr:from>
    <xdr:ext cx="65" cy="148695"/>
    <xdr:sp macro="" textlink="">
      <xdr:nvSpPr>
        <xdr:cNvPr id="2" name="TextBox 1">
          <a:extLst>
            <a:ext uri="{FF2B5EF4-FFF2-40B4-BE49-F238E27FC236}">
              <a16:creationId xmlns:a16="http://schemas.microsoft.com/office/drawing/2014/main" id="{866F5AD1-7C41-4FB5-B617-BC3B28128043}"/>
            </a:ext>
          </a:extLst>
        </xdr:cNvPr>
        <xdr:cNvSpPr txBox="1"/>
      </xdr:nvSpPr>
      <xdr:spPr>
        <a:xfrm>
          <a:off x="7696200" y="5443537"/>
          <a:ext cx="65" cy="148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latin typeface="Wingdings 2" panose="05020102010507070707" pitchFamily="18" charset="2"/>
          </a:endParaRPr>
        </a:p>
      </xdr:txBody>
    </xdr:sp>
    <xdr:clientData/>
  </xdr:oneCellAnchor>
  <xdr:oneCellAnchor>
    <xdr:from>
      <xdr:col>13</xdr:col>
      <xdr:colOff>276225</xdr:colOff>
      <xdr:row>19</xdr:row>
      <xdr:rowOff>71437</xdr:rowOff>
    </xdr:from>
    <xdr:ext cx="65" cy="148695"/>
    <xdr:sp macro="" textlink="">
      <xdr:nvSpPr>
        <xdr:cNvPr id="3" name="TextBox 2">
          <a:extLst>
            <a:ext uri="{FF2B5EF4-FFF2-40B4-BE49-F238E27FC236}">
              <a16:creationId xmlns:a16="http://schemas.microsoft.com/office/drawing/2014/main" id="{007E414D-B38D-4200-AE1C-3A29AF6EE1B2}"/>
            </a:ext>
          </a:extLst>
        </xdr:cNvPr>
        <xdr:cNvSpPr txBox="1"/>
      </xdr:nvSpPr>
      <xdr:spPr>
        <a:xfrm>
          <a:off x="7696200" y="4043362"/>
          <a:ext cx="65" cy="148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latin typeface="Wingdings 2" panose="05020102010507070707" pitchFamily="18" charset="2"/>
          </a:endParaRPr>
        </a:p>
      </xdr:txBody>
    </xdr:sp>
    <xdr:clientData/>
  </xdr:oneCellAnchor>
  <xdr:oneCellAnchor>
    <xdr:from>
      <xdr:col>13</xdr:col>
      <xdr:colOff>276225</xdr:colOff>
      <xdr:row>15</xdr:row>
      <xdr:rowOff>71437</xdr:rowOff>
    </xdr:from>
    <xdr:ext cx="65" cy="148695"/>
    <xdr:sp macro="" textlink="">
      <xdr:nvSpPr>
        <xdr:cNvPr id="4" name="TextBox 3">
          <a:extLst>
            <a:ext uri="{FF2B5EF4-FFF2-40B4-BE49-F238E27FC236}">
              <a16:creationId xmlns:a16="http://schemas.microsoft.com/office/drawing/2014/main" id="{F69A5999-A799-4F5C-A03E-66FF4AFA4BFA}"/>
            </a:ext>
          </a:extLst>
        </xdr:cNvPr>
        <xdr:cNvSpPr txBox="1"/>
      </xdr:nvSpPr>
      <xdr:spPr>
        <a:xfrm>
          <a:off x="9801225" y="3338512"/>
          <a:ext cx="65" cy="148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latin typeface="Wingdings 2" panose="05020102010507070707" pitchFamily="18" charset="2"/>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2485-F1BC-4856-BAAC-82BDC4DC8BDD}">
  <sheetPr>
    <pageSetUpPr autoPageBreaks="0"/>
  </sheetPr>
  <dimension ref="B2:T24"/>
  <sheetViews>
    <sheetView showRowColHeaders="0" showZeros="0" zoomScaleNormal="100" workbookViewId="0">
      <selection activeCell="D23" sqref="D23:E23"/>
    </sheetView>
  </sheetViews>
  <sheetFormatPr defaultColWidth="9.1796875" defaultRowHeight="14.5" x14ac:dyDescent="0.35"/>
  <cols>
    <col min="1" max="2" width="9.1796875" style="1"/>
    <col min="3" max="3" width="9.453125" style="1" customWidth="1"/>
    <col min="4" max="4" width="9.1796875" style="1"/>
    <col min="5" max="5" width="10" style="1" customWidth="1"/>
    <col min="6" max="8" width="9.1796875" style="1"/>
    <col min="9" max="9" width="6.7265625" style="14" customWidth="1"/>
    <col min="10" max="10" width="4.81640625" style="1" customWidth="1"/>
    <col min="11" max="12" width="9.1796875" style="1"/>
    <col min="13" max="13" width="11.26953125" style="1" customWidth="1"/>
    <col min="14" max="14" width="10.453125" style="1" customWidth="1"/>
    <col min="15" max="15" width="1.81640625" style="1" customWidth="1"/>
    <col min="16" max="16" width="2.1796875" style="1" customWidth="1"/>
    <col min="17" max="17" width="10.7265625" style="1" customWidth="1"/>
    <col min="18" max="18" width="2.81640625" style="1" customWidth="1"/>
    <col min="19" max="19" width="9.1796875" style="1"/>
    <col min="20" max="21" width="0" style="1" hidden="1" customWidth="1"/>
    <col min="22" max="16384" width="9.1796875" style="1"/>
  </cols>
  <sheetData>
    <row r="2" spans="2:20" s="56" customFormat="1" ht="44.25" customHeight="1" x14ac:dyDescent="0.35">
      <c r="B2" s="125" t="s">
        <v>129</v>
      </c>
      <c r="C2" s="125"/>
      <c r="D2" s="125"/>
      <c r="E2" s="125"/>
      <c r="F2" s="125"/>
      <c r="G2" s="125"/>
      <c r="H2" s="125"/>
      <c r="I2" s="125"/>
      <c r="J2" s="125"/>
      <c r="K2" s="125"/>
      <c r="L2" s="125"/>
      <c r="M2" s="125"/>
      <c r="N2" s="72"/>
    </row>
    <row r="3" spans="2:20" ht="15" customHeight="1" x14ac:dyDescent="0.35">
      <c r="B3" s="127" t="s">
        <v>113</v>
      </c>
      <c r="C3" s="127"/>
      <c r="D3" s="127"/>
      <c r="E3" s="127"/>
      <c r="F3" s="127"/>
      <c r="G3" s="127"/>
      <c r="H3" s="127"/>
      <c r="I3" s="127"/>
      <c r="J3" s="127"/>
      <c r="K3" s="127"/>
      <c r="L3" s="127"/>
      <c r="M3" s="127"/>
      <c r="N3" s="104"/>
    </row>
    <row r="4" spans="2:20" ht="15" customHeight="1" x14ac:dyDescent="0.35">
      <c r="B4" s="127"/>
      <c r="C4" s="127"/>
      <c r="D4" s="127"/>
      <c r="E4" s="127"/>
      <c r="F4" s="127"/>
      <c r="G4" s="127"/>
      <c r="H4" s="127"/>
      <c r="I4" s="127"/>
      <c r="J4" s="127"/>
      <c r="K4" s="127"/>
      <c r="L4" s="127"/>
      <c r="M4" s="127"/>
      <c r="N4" s="104"/>
    </row>
    <row r="5" spans="2:20" ht="15" customHeight="1" x14ac:dyDescent="0.35">
      <c r="B5" s="127"/>
      <c r="C5" s="127"/>
      <c r="D5" s="127"/>
      <c r="E5" s="127"/>
      <c r="F5" s="127"/>
      <c r="G5" s="127"/>
      <c r="H5" s="127"/>
      <c r="I5" s="127"/>
      <c r="J5" s="127"/>
      <c r="K5" s="127"/>
      <c r="L5" s="127"/>
      <c r="M5" s="127"/>
      <c r="N5" s="104"/>
    </row>
    <row r="6" spans="2:20" ht="15" customHeight="1" x14ac:dyDescent="0.35">
      <c r="B6" s="127"/>
      <c r="C6" s="127"/>
      <c r="D6" s="127"/>
      <c r="E6" s="127"/>
      <c r="F6" s="127"/>
      <c r="G6" s="127"/>
      <c r="H6" s="127"/>
      <c r="I6" s="127"/>
      <c r="J6" s="127"/>
      <c r="K6" s="127"/>
      <c r="L6" s="127"/>
      <c r="M6" s="127"/>
      <c r="N6" s="104"/>
    </row>
    <row r="7" spans="2:20" ht="33" customHeight="1" x14ac:dyDescent="0.35">
      <c r="B7" s="127"/>
      <c r="C7" s="127"/>
      <c r="D7" s="127"/>
      <c r="E7" s="127"/>
      <c r="F7" s="127"/>
      <c r="G7" s="127"/>
      <c r="H7" s="127"/>
      <c r="I7" s="127"/>
      <c r="J7" s="127"/>
      <c r="K7" s="127"/>
      <c r="L7" s="127"/>
      <c r="M7" s="127"/>
      <c r="N7" s="104"/>
    </row>
    <row r="8" spans="2:20" ht="15.5" x14ac:dyDescent="0.35">
      <c r="B8" s="70"/>
      <c r="C8" s="38" t="s">
        <v>108</v>
      </c>
      <c r="F8" s="70"/>
      <c r="G8" s="70"/>
      <c r="H8" s="70"/>
      <c r="I8" s="70"/>
      <c r="J8" s="70"/>
      <c r="K8" s="70"/>
      <c r="L8" s="70"/>
      <c r="M8" s="70"/>
    </row>
    <row r="9" spans="2:20" ht="15.5" x14ac:dyDescent="0.35">
      <c r="B9" s="70"/>
      <c r="C9" s="70"/>
      <c r="D9" s="70"/>
      <c r="E9" s="70"/>
      <c r="F9" s="70"/>
      <c r="G9" s="70"/>
      <c r="H9" s="70"/>
      <c r="I9" s="70"/>
      <c r="J9" s="70"/>
      <c r="K9" s="70"/>
      <c r="L9" s="70"/>
      <c r="M9" s="70"/>
    </row>
    <row r="10" spans="2:20" ht="27.75" customHeight="1" x14ac:dyDescent="0.35">
      <c r="B10" s="70"/>
      <c r="C10" s="71" t="s">
        <v>135</v>
      </c>
      <c r="D10" s="128"/>
      <c r="E10" s="128"/>
      <c r="F10" s="128"/>
      <c r="G10" s="128"/>
      <c r="H10" s="70"/>
      <c r="I10" s="70"/>
      <c r="J10" s="126" t="s">
        <v>163</v>
      </c>
      <c r="K10" s="126"/>
      <c r="L10" s="126"/>
    </row>
    <row r="11" spans="2:20" ht="29.25" customHeight="1" x14ac:dyDescent="0.35">
      <c r="C11" s="2" t="s">
        <v>135</v>
      </c>
      <c r="D11" s="124"/>
      <c r="E11" s="124"/>
      <c r="F11" s="124"/>
      <c r="G11" s="124"/>
    </row>
    <row r="12" spans="2:20" ht="15.5" x14ac:dyDescent="0.35">
      <c r="B12" s="38"/>
      <c r="T12" s="1" t="s">
        <v>134</v>
      </c>
    </row>
    <row r="13" spans="2:20" ht="16.5" customHeight="1" x14ac:dyDescent="0.35">
      <c r="B13" s="38"/>
      <c r="C13" s="38"/>
      <c r="T13" s="1">
        <v>1</v>
      </c>
    </row>
    <row r="14" spans="2:20" ht="15.5" x14ac:dyDescent="0.35">
      <c r="B14" s="38"/>
      <c r="C14" s="57"/>
      <c r="D14" s="59"/>
      <c r="E14" s="15"/>
      <c r="T14" s="1">
        <v>2</v>
      </c>
    </row>
    <row r="15" spans="2:20" ht="6.75" customHeight="1" x14ac:dyDescent="0.35">
      <c r="B15" s="38"/>
      <c r="C15" s="57"/>
      <c r="D15" s="15"/>
      <c r="E15" s="15"/>
      <c r="T15" s="1">
        <v>3</v>
      </c>
    </row>
    <row r="16" spans="2:20" ht="15.5" x14ac:dyDescent="0.35">
      <c r="B16" s="38"/>
      <c r="C16" s="57" t="s">
        <v>2</v>
      </c>
      <c r="D16" s="122"/>
      <c r="E16" s="122"/>
      <c r="G16" s="7" t="s">
        <v>155</v>
      </c>
      <c r="H16" s="44">
        <v>1</v>
      </c>
      <c r="I16" s="1"/>
      <c r="J16" s="100" t="s">
        <v>161</v>
      </c>
      <c r="K16" s="96"/>
      <c r="L16" s="96"/>
      <c r="M16" s="97"/>
      <c r="T16" s="1">
        <v>4</v>
      </c>
    </row>
    <row r="17" spans="2:20" ht="9.75" customHeight="1" x14ac:dyDescent="0.35">
      <c r="B17" s="38"/>
      <c r="C17" s="57"/>
      <c r="D17" s="99"/>
      <c r="E17" s="99"/>
      <c r="H17" s="7"/>
      <c r="I17" s="44"/>
    </row>
    <row r="18" spans="2:20" ht="23.25" customHeight="1" x14ac:dyDescent="0.35">
      <c r="B18" s="38"/>
      <c r="C18" s="57" t="s">
        <v>1</v>
      </c>
      <c r="D18" s="123"/>
      <c r="E18" s="123"/>
      <c r="G18" s="7" t="s">
        <v>156</v>
      </c>
      <c r="H18" s="102">
        <v>1</v>
      </c>
      <c r="I18" s="1"/>
      <c r="J18" s="117" t="s">
        <v>162</v>
      </c>
      <c r="K18" s="118"/>
      <c r="L18" s="118"/>
      <c r="M18" s="119"/>
      <c r="N18" s="103"/>
      <c r="P18" s="101"/>
      <c r="Q18" s="101"/>
      <c r="T18" s="101"/>
    </row>
    <row r="19" spans="2:20" ht="24" customHeight="1" x14ac:dyDescent="0.35">
      <c r="C19" s="7" t="s">
        <v>109</v>
      </c>
      <c r="D19" s="124"/>
      <c r="E19" s="124"/>
    </row>
    <row r="20" spans="2:20" x14ac:dyDescent="0.35">
      <c r="E20" s="15"/>
      <c r="G20" s="105" t="s">
        <v>159</v>
      </c>
      <c r="H20" s="106"/>
      <c r="I20" s="106"/>
      <c r="J20" s="106"/>
      <c r="K20" s="107"/>
    </row>
    <row r="21" spans="2:20" ht="15.5" x14ac:dyDescent="0.35">
      <c r="B21" s="38"/>
      <c r="C21" s="57" t="s">
        <v>3</v>
      </c>
      <c r="D21" s="121"/>
      <c r="E21" s="121"/>
      <c r="G21" s="108"/>
      <c r="H21" s="109"/>
      <c r="I21" s="109"/>
      <c r="J21" s="109"/>
      <c r="K21" s="110"/>
    </row>
    <row r="22" spans="2:20" ht="15.5" x14ac:dyDescent="0.35">
      <c r="B22" s="120" t="s">
        <v>107</v>
      </c>
      <c r="C22" s="120"/>
      <c r="D22" s="15"/>
      <c r="E22" s="15"/>
    </row>
    <row r="23" spans="2:20" ht="15.75" customHeight="1" x14ac:dyDescent="0.35">
      <c r="B23" s="38"/>
      <c r="C23" s="57" t="s">
        <v>111</v>
      </c>
      <c r="D23" s="121"/>
      <c r="E23" s="121"/>
      <c r="G23" s="111" t="s">
        <v>160</v>
      </c>
      <c r="H23" s="112"/>
      <c r="I23" s="112"/>
      <c r="J23" s="112"/>
      <c r="K23" s="113"/>
    </row>
    <row r="24" spans="2:20" ht="9" customHeight="1" x14ac:dyDescent="0.45">
      <c r="B24" s="58"/>
      <c r="C24" s="58"/>
      <c r="G24" s="114"/>
      <c r="H24" s="115"/>
      <c r="I24" s="115"/>
      <c r="J24" s="115"/>
      <c r="K24" s="116"/>
    </row>
  </sheetData>
  <sheetProtection algorithmName="SHA-512" hashValue="GqdO8loR/8txUQPYfIv1Shy3IfRIYHr/JRuYjACPq+sfdUHhHR/8X1F/Rtt/PfHt8MsVeIaEm98n307fFYXuVQ==" saltValue="xmSnWQFxoPn4PUs9PxOTuA==" spinCount="100000" sheet="1" objects="1" scenarios="1"/>
  <mergeCells count="14">
    <mergeCell ref="D16:E16"/>
    <mergeCell ref="D18:E18"/>
    <mergeCell ref="D19:E19"/>
    <mergeCell ref="B2:M2"/>
    <mergeCell ref="J10:L10"/>
    <mergeCell ref="B3:M7"/>
    <mergeCell ref="D10:G10"/>
    <mergeCell ref="D11:G11"/>
    <mergeCell ref="G20:K21"/>
    <mergeCell ref="G23:K24"/>
    <mergeCell ref="J18:M18"/>
    <mergeCell ref="B22:C22"/>
    <mergeCell ref="D21:E21"/>
    <mergeCell ref="D23:E23"/>
  </mergeCells>
  <dataValidations count="2">
    <dataValidation type="list" allowBlank="1" showInputMessage="1" showErrorMessage="1" sqref="I17" xr:uid="{ABA2E6FF-A882-4F4F-B5D9-89EB153B107F}">
      <formula1>$T$14:$T$18</formula1>
    </dataValidation>
    <dataValidation type="list" allowBlank="1" showInputMessage="1" showErrorMessage="1" sqref="H16 H18" xr:uid="{6EE1E723-7504-42B5-BB3D-AFE17E6DE033}">
      <formula1>$T$13:$T$16</formula1>
    </dataValidation>
  </dataValidations>
  <pageMargins left="0.7" right="0.7" top="0.75" bottom="0.75" header="0.3" footer="0.3"/>
  <pageSetup orientation="landscape" r:id="rId1"/>
  <headerFooter>
    <oddHeader>&amp;A&amp;RPage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8DDF0-FDE8-492D-9C49-A492B03469C0}">
  <sheetPr>
    <pageSetUpPr autoPageBreaks="0"/>
  </sheetPr>
  <dimension ref="A2:P221"/>
  <sheetViews>
    <sheetView showRowColHeaders="0" showZeros="0" zoomScaleNormal="100" workbookViewId="0">
      <selection activeCell="B4" sqref="B4"/>
    </sheetView>
  </sheetViews>
  <sheetFormatPr defaultColWidth="9.1796875" defaultRowHeight="14.5" x14ac:dyDescent="0.35"/>
  <cols>
    <col min="1" max="1" width="9.1796875" style="1"/>
    <col min="2" max="2" width="12.7265625" style="1" customWidth="1"/>
    <col min="3" max="3" width="6.1796875" style="2" customWidth="1"/>
    <col min="4" max="4" width="13.81640625" style="1" customWidth="1"/>
    <col min="5" max="7" width="12.54296875" style="1" bestFit="1" customWidth="1"/>
    <col min="8" max="8" width="13" style="1" customWidth="1"/>
    <col min="9" max="9" width="14.1796875" style="2" customWidth="1"/>
    <col min="10" max="10" width="9.1796875" style="1"/>
    <col min="11" max="14" width="9.1796875" style="1" hidden="1" customWidth="1"/>
    <col min="15" max="20" width="9.1796875" style="1" customWidth="1"/>
    <col min="21" max="16384" width="9.1796875" style="1"/>
  </cols>
  <sheetData>
    <row r="2" spans="1:9" ht="31" x14ac:dyDescent="0.7">
      <c r="A2" s="53" t="s">
        <v>130</v>
      </c>
      <c r="B2" s="51"/>
      <c r="C2" s="52"/>
      <c r="D2" s="51"/>
      <c r="E2" s="51"/>
    </row>
    <row r="4" spans="1:9" ht="15" thickBot="1" x14ac:dyDescent="0.4">
      <c r="A4" s="49"/>
      <c r="B4" s="49" t="s">
        <v>0</v>
      </c>
      <c r="C4" s="49"/>
      <c r="D4" s="5" t="s">
        <v>110</v>
      </c>
      <c r="G4" s="12" t="s">
        <v>103</v>
      </c>
      <c r="H4" s="83">
        <f>Introduction!K10</f>
        <v>0</v>
      </c>
      <c r="I4" s="1"/>
    </row>
    <row r="5" spans="1:9" x14ac:dyDescent="0.35">
      <c r="A5" s="2"/>
      <c r="C5" s="2" t="s">
        <v>2</v>
      </c>
      <c r="D5" s="60">
        <f>Introduction!D16</f>
        <v>0</v>
      </c>
      <c r="E5" s="3"/>
    </row>
    <row r="6" spans="1:9" x14ac:dyDescent="0.35">
      <c r="A6" s="2"/>
      <c r="C6" s="2" t="s">
        <v>1</v>
      </c>
      <c r="D6" s="60">
        <f>Introduction!D18</f>
        <v>0</v>
      </c>
      <c r="E6" s="3"/>
    </row>
    <row r="7" spans="1:9" x14ac:dyDescent="0.35">
      <c r="A7" s="2"/>
      <c r="F7" s="129" t="s">
        <v>164</v>
      </c>
      <c r="G7" s="129"/>
      <c r="H7" s="129"/>
    </row>
    <row r="8" spans="1:9" x14ac:dyDescent="0.35">
      <c r="A8" s="2"/>
      <c r="C8" s="2" t="s">
        <v>20</v>
      </c>
      <c r="D8" s="29">
        <f>Introduction!D21</f>
        <v>0</v>
      </c>
    </row>
    <row r="9" spans="1:9" x14ac:dyDescent="0.35">
      <c r="A9" s="2"/>
      <c r="C9" s="2" t="s">
        <v>21</v>
      </c>
      <c r="D9" s="29">
        <f>Introduction!D23</f>
        <v>0</v>
      </c>
      <c r="E9" s="41" t="s">
        <v>104</v>
      </c>
      <c r="F9" s="41" t="s">
        <v>105</v>
      </c>
      <c r="G9" s="41" t="s">
        <v>106</v>
      </c>
      <c r="H9" s="41" t="s">
        <v>145</v>
      </c>
    </row>
    <row r="10" spans="1:9" x14ac:dyDescent="0.35">
      <c r="A10" s="2"/>
      <c r="C10" s="2" t="s">
        <v>22</v>
      </c>
      <c r="D10" s="63">
        <f>I212</f>
        <v>0</v>
      </c>
      <c r="E10" s="29">
        <f>'Unit 2'!G7</f>
        <v>0</v>
      </c>
      <c r="F10" s="29">
        <f>'Unit 3'!G6</f>
        <v>0</v>
      </c>
      <c r="G10" s="29">
        <f>'Unit 4'!G7</f>
        <v>0</v>
      </c>
      <c r="H10" s="63">
        <f>D10+E10+F10+G10</f>
        <v>0</v>
      </c>
    </row>
    <row r="11" spans="1:9" x14ac:dyDescent="0.35">
      <c r="A11" s="2"/>
      <c r="D11" s="130" t="s">
        <v>165</v>
      </c>
      <c r="E11" s="130"/>
      <c r="F11" s="130"/>
      <c r="G11" s="130"/>
      <c r="H11" s="130"/>
    </row>
    <row r="12" spans="1:9" ht="9.75" customHeight="1" x14ac:dyDescent="0.35">
      <c r="A12" s="2"/>
      <c r="D12" s="131"/>
      <c r="E12" s="131"/>
      <c r="F12" s="131"/>
      <c r="G12" s="131"/>
      <c r="H12" s="131"/>
    </row>
    <row r="13" spans="1:9" ht="24.75" customHeight="1" x14ac:dyDescent="0.35">
      <c r="A13" s="2"/>
      <c r="D13" s="28"/>
    </row>
    <row r="14" spans="1:9" ht="20.25" customHeight="1" x14ac:dyDescent="0.45">
      <c r="A14" s="160" t="s">
        <v>23</v>
      </c>
      <c r="B14" s="160"/>
      <c r="C14" s="160"/>
      <c r="D14" s="161"/>
      <c r="E14" s="157">
        <f>SUM(D8:D12)+E10+F10+G10</f>
        <v>0</v>
      </c>
      <c r="F14" s="157"/>
    </row>
    <row r="15" spans="1:9" ht="20.25" customHeight="1" x14ac:dyDescent="0.45">
      <c r="A15" s="7"/>
      <c r="B15" s="7"/>
      <c r="C15" s="7"/>
      <c r="D15" s="7"/>
      <c r="E15" s="85"/>
      <c r="F15" s="85"/>
    </row>
    <row r="16" spans="1:9" x14ac:dyDescent="0.35">
      <c r="A16" s="2"/>
    </row>
    <row r="17" spans="1:14" s="3" customFormat="1" ht="15" thickBot="1" x14ac:dyDescent="0.4">
      <c r="B17" s="4" t="s">
        <v>4</v>
      </c>
      <c r="C17" s="5"/>
      <c r="D17" s="6" t="s">
        <v>13</v>
      </c>
      <c r="E17" s="6" t="s">
        <v>14</v>
      </c>
      <c r="F17" s="6" t="s">
        <v>15</v>
      </c>
      <c r="G17" s="6" t="s">
        <v>16</v>
      </c>
      <c r="I17" s="7"/>
    </row>
    <row r="18" spans="1:14" x14ac:dyDescent="0.35">
      <c r="C18" s="2" t="s">
        <v>5</v>
      </c>
      <c r="D18" s="73"/>
      <c r="E18" s="73"/>
      <c r="F18" s="73"/>
      <c r="G18" s="73"/>
    </row>
    <row r="19" spans="1:14" x14ac:dyDescent="0.35">
      <c r="C19" s="2" t="s">
        <v>6</v>
      </c>
      <c r="D19" s="74"/>
      <c r="E19" s="74"/>
      <c r="F19" s="74"/>
      <c r="G19" s="74"/>
    </row>
    <row r="20" spans="1:14" x14ac:dyDescent="0.35">
      <c r="C20" s="2" t="s">
        <v>7</v>
      </c>
      <c r="D20" s="74"/>
      <c r="E20" s="74"/>
      <c r="F20" s="74"/>
      <c r="G20" s="74"/>
    </row>
    <row r="21" spans="1:14" x14ac:dyDescent="0.35">
      <c r="C21" s="2" t="s">
        <v>8</v>
      </c>
      <c r="D21" s="74"/>
      <c r="E21" s="74"/>
      <c r="F21" s="74"/>
      <c r="G21" s="74"/>
    </row>
    <row r="22" spans="1:14" x14ac:dyDescent="0.35">
      <c r="C22" s="2" t="s">
        <v>55</v>
      </c>
      <c r="D22" s="74"/>
      <c r="E22" s="74"/>
      <c r="F22" s="74"/>
      <c r="G22" s="74"/>
    </row>
    <row r="23" spans="1:14" x14ac:dyDescent="0.35">
      <c r="C23" s="2" t="s">
        <v>10</v>
      </c>
      <c r="D23" s="74"/>
      <c r="E23" s="95">
        <f t="shared" ref="E23:E24" si="0">E21*E22</f>
        <v>0</v>
      </c>
      <c r="F23" s="95">
        <f t="shared" ref="F23:F24" si="1">F21*F22</f>
        <v>0</v>
      </c>
      <c r="G23" s="95">
        <f t="shared" ref="G23:G24" si="2">G21*G22</f>
        <v>0</v>
      </c>
    </row>
    <row r="24" spans="1:14" x14ac:dyDescent="0.35">
      <c r="C24" s="2" t="s">
        <v>11</v>
      </c>
      <c r="D24" s="74"/>
      <c r="E24" s="95">
        <f t="shared" si="0"/>
        <v>0</v>
      </c>
      <c r="F24" s="95">
        <f t="shared" si="1"/>
        <v>0</v>
      </c>
      <c r="G24" s="95">
        <f t="shared" si="2"/>
        <v>0</v>
      </c>
    </row>
    <row r="25" spans="1:14" ht="15.5" x14ac:dyDescent="0.35">
      <c r="C25" s="2" t="s">
        <v>12</v>
      </c>
      <c r="D25" s="17">
        <f>D23*D24</f>
        <v>0</v>
      </c>
      <c r="E25" s="95">
        <f t="shared" ref="E25:G25" si="3">E23*E24</f>
        <v>0</v>
      </c>
      <c r="F25" s="95">
        <f t="shared" si="3"/>
        <v>0</v>
      </c>
      <c r="G25" s="95">
        <f t="shared" si="3"/>
        <v>0</v>
      </c>
      <c r="K25" s="1" t="s">
        <v>38</v>
      </c>
      <c r="N25" s="38" t="s">
        <v>62</v>
      </c>
    </row>
    <row r="26" spans="1:14" ht="15.5" x14ac:dyDescent="0.35">
      <c r="C26" s="2" t="s">
        <v>17</v>
      </c>
      <c r="D26" s="74"/>
      <c r="E26" s="74"/>
      <c r="F26" s="74"/>
      <c r="G26" s="74"/>
      <c r="K26" s="1" t="s">
        <v>53</v>
      </c>
      <c r="N26" s="38" t="s">
        <v>61</v>
      </c>
    </row>
    <row r="27" spans="1:14" x14ac:dyDescent="0.35">
      <c r="C27" s="2" t="s">
        <v>18</v>
      </c>
      <c r="D27" s="74"/>
      <c r="E27" s="74"/>
      <c r="F27" s="74"/>
      <c r="G27" s="74"/>
    </row>
    <row r="28" spans="1:14" x14ac:dyDescent="0.35">
      <c r="C28" s="2" t="s">
        <v>19</v>
      </c>
      <c r="D28" s="74"/>
      <c r="E28" s="74"/>
      <c r="F28" s="74"/>
      <c r="G28" s="74"/>
    </row>
    <row r="30" spans="1:14" x14ac:dyDescent="0.35">
      <c r="B30" s="1" t="s">
        <v>166</v>
      </c>
      <c r="C30" s="1"/>
      <c r="D30" s="98">
        <f>D18+D19+D20+D21+D22</f>
        <v>0</v>
      </c>
      <c r="G30" s="2" t="s">
        <v>24</v>
      </c>
      <c r="H30" s="17">
        <f>D18+D19+D20+D21+D22+E18+E19+E20+E21+E22+F18+F19+F20+F21+F22+G18+G19+G20+G21+G22</f>
        <v>0</v>
      </c>
      <c r="I30" s="14"/>
    </row>
    <row r="31" spans="1:14" x14ac:dyDescent="0.35">
      <c r="A31" s="14"/>
      <c r="B31" s="14"/>
      <c r="C31" s="14"/>
    </row>
    <row r="32" spans="1:14" x14ac:dyDescent="0.35">
      <c r="A32" s="86" t="s">
        <v>136</v>
      </c>
      <c r="B32" s="87"/>
      <c r="C32" s="14"/>
    </row>
    <row r="33" spans="1:16" x14ac:dyDescent="0.35">
      <c r="A33" s="148" t="s">
        <v>157</v>
      </c>
      <c r="B33" s="149"/>
      <c r="C33" s="149"/>
      <c r="D33" s="149"/>
      <c r="E33" s="149"/>
      <c r="F33" s="149"/>
      <c r="G33" s="149"/>
      <c r="H33" s="149"/>
      <c r="I33" s="150"/>
    </row>
    <row r="34" spans="1:16" x14ac:dyDescent="0.35">
      <c r="A34" s="151"/>
      <c r="B34" s="152"/>
      <c r="C34" s="152"/>
      <c r="D34" s="152"/>
      <c r="E34" s="152"/>
      <c r="F34" s="152"/>
      <c r="G34" s="152"/>
      <c r="H34" s="152"/>
      <c r="I34" s="153"/>
    </row>
    <row r="35" spans="1:16" x14ac:dyDescent="0.35">
      <c r="A35" s="151"/>
      <c r="B35" s="152"/>
      <c r="C35" s="152"/>
      <c r="D35" s="152"/>
      <c r="E35" s="152"/>
      <c r="F35" s="152"/>
      <c r="G35" s="152"/>
      <c r="H35" s="152"/>
      <c r="I35" s="153"/>
    </row>
    <row r="36" spans="1:16" x14ac:dyDescent="0.35">
      <c r="A36" s="151"/>
      <c r="B36" s="152"/>
      <c r="C36" s="152"/>
      <c r="D36" s="152"/>
      <c r="E36" s="152"/>
      <c r="F36" s="152"/>
      <c r="G36" s="152"/>
      <c r="H36" s="152"/>
      <c r="I36" s="153"/>
    </row>
    <row r="37" spans="1:16" x14ac:dyDescent="0.35">
      <c r="A37" s="154"/>
      <c r="B37" s="155"/>
      <c r="C37" s="155"/>
      <c r="D37" s="155"/>
      <c r="E37" s="155"/>
      <c r="F37" s="155"/>
      <c r="G37" s="155"/>
      <c r="H37" s="155"/>
      <c r="I37" s="156"/>
    </row>
    <row r="38" spans="1:16" s="9" customFormat="1" ht="24" x14ac:dyDescent="0.35">
      <c r="B38" s="39" t="s">
        <v>25</v>
      </c>
      <c r="C38" s="40"/>
      <c r="D38" s="39"/>
      <c r="E38" s="23" t="s">
        <v>26</v>
      </c>
      <c r="F38" s="23" t="s">
        <v>27</v>
      </c>
      <c r="G38" s="24" t="s">
        <v>32</v>
      </c>
      <c r="H38" s="25" t="s">
        <v>28</v>
      </c>
      <c r="I38" s="25" t="s">
        <v>29</v>
      </c>
      <c r="N38" s="1"/>
      <c r="O38" s="1"/>
      <c r="P38" s="2"/>
    </row>
    <row r="39" spans="1:16" x14ac:dyDescent="0.35">
      <c r="A39" s="133" t="s">
        <v>138</v>
      </c>
      <c r="B39" s="134"/>
      <c r="C39" s="134"/>
      <c r="D39" s="134"/>
      <c r="E39" s="11"/>
      <c r="F39" s="13"/>
      <c r="G39" s="10"/>
      <c r="H39" s="10"/>
      <c r="I39" s="16"/>
      <c r="P39" s="2"/>
    </row>
    <row r="40" spans="1:16" x14ac:dyDescent="0.35">
      <c r="A40" s="132" t="s">
        <v>52</v>
      </c>
      <c r="B40" s="132"/>
      <c r="C40" s="132"/>
      <c r="D40" s="33"/>
      <c r="E40" s="88"/>
      <c r="F40" s="88"/>
      <c r="G40" s="73"/>
      <c r="H40" s="75"/>
      <c r="I40" s="18">
        <f>G40*H40</f>
        <v>0</v>
      </c>
      <c r="P40" s="2"/>
    </row>
    <row r="41" spans="1:16" x14ac:dyDescent="0.35">
      <c r="A41" s="132" t="s">
        <v>39</v>
      </c>
      <c r="B41" s="132"/>
      <c r="C41" s="132"/>
      <c r="D41" s="33"/>
      <c r="E41" s="88"/>
      <c r="F41" s="88"/>
      <c r="G41" s="74"/>
      <c r="H41" s="76"/>
      <c r="I41" s="18">
        <f t="shared" ref="I41:I64" si="4">G41*H41</f>
        <v>0</v>
      </c>
      <c r="P41" s="2"/>
    </row>
    <row r="42" spans="1:16" x14ac:dyDescent="0.35">
      <c r="A42" s="132" t="s">
        <v>56</v>
      </c>
      <c r="B42" s="132"/>
      <c r="C42" s="132"/>
      <c r="D42" s="33"/>
      <c r="E42" s="88"/>
      <c r="F42" s="88"/>
      <c r="G42" s="74"/>
      <c r="H42" s="76"/>
      <c r="I42" s="18">
        <f t="shared" si="4"/>
        <v>0</v>
      </c>
      <c r="P42" s="2"/>
    </row>
    <row r="43" spans="1:16" x14ac:dyDescent="0.35">
      <c r="A43" s="132" t="s">
        <v>40</v>
      </c>
      <c r="B43" s="132"/>
      <c r="C43" s="132"/>
      <c r="D43" s="33"/>
      <c r="E43" s="88"/>
      <c r="F43" s="88"/>
      <c r="G43" s="74"/>
      <c r="H43" s="76"/>
      <c r="I43" s="18">
        <f t="shared" si="4"/>
        <v>0</v>
      </c>
      <c r="P43" s="2"/>
    </row>
    <row r="44" spans="1:16" x14ac:dyDescent="0.35">
      <c r="A44" s="132" t="s">
        <v>41</v>
      </c>
      <c r="B44" s="132"/>
      <c r="C44" s="132"/>
      <c r="D44" s="33"/>
      <c r="E44" s="88"/>
      <c r="F44" s="88"/>
      <c r="G44" s="74"/>
      <c r="H44" s="76"/>
      <c r="I44" s="18">
        <f t="shared" si="4"/>
        <v>0</v>
      </c>
      <c r="P44" s="2"/>
    </row>
    <row r="45" spans="1:16" x14ac:dyDescent="0.35">
      <c r="A45" s="2"/>
      <c r="B45" s="2"/>
      <c r="C45" s="2" t="s">
        <v>68</v>
      </c>
      <c r="D45" s="33"/>
      <c r="E45" s="88"/>
      <c r="F45" s="88"/>
      <c r="G45" s="74"/>
      <c r="H45" s="76"/>
      <c r="I45" s="18">
        <f t="shared" si="4"/>
        <v>0</v>
      </c>
      <c r="P45" s="2"/>
    </row>
    <row r="46" spans="1:16" x14ac:dyDescent="0.35">
      <c r="A46" s="132" t="s">
        <v>31</v>
      </c>
      <c r="B46" s="132"/>
      <c r="C46" s="132"/>
      <c r="D46" s="33"/>
      <c r="E46" s="88"/>
      <c r="F46" s="88"/>
      <c r="G46" s="74"/>
      <c r="H46" s="76"/>
      <c r="I46" s="18">
        <f t="shared" si="4"/>
        <v>0</v>
      </c>
      <c r="P46" s="2"/>
    </row>
    <row r="47" spans="1:16" x14ac:dyDescent="0.35">
      <c r="A47" s="132" t="s">
        <v>57</v>
      </c>
      <c r="B47" s="132"/>
      <c r="C47" s="132"/>
      <c r="D47" s="33"/>
      <c r="E47" s="88"/>
      <c r="F47" s="88"/>
      <c r="G47" s="74"/>
      <c r="H47" s="76"/>
      <c r="I47" s="18">
        <f t="shared" si="4"/>
        <v>0</v>
      </c>
      <c r="P47" s="2"/>
    </row>
    <row r="48" spans="1:16" x14ac:dyDescent="0.35">
      <c r="A48" s="132" t="s">
        <v>36</v>
      </c>
      <c r="B48" s="132"/>
      <c r="C48" s="132"/>
      <c r="D48" s="33"/>
      <c r="E48" s="88"/>
      <c r="F48" s="88"/>
      <c r="G48" s="74"/>
      <c r="H48" s="76"/>
      <c r="I48" s="18">
        <f t="shared" si="4"/>
        <v>0</v>
      </c>
      <c r="P48" s="2"/>
    </row>
    <row r="49" spans="1:16" x14ac:dyDescent="0.35">
      <c r="A49" s="132" t="s">
        <v>42</v>
      </c>
      <c r="B49" s="132"/>
      <c r="C49" s="132"/>
      <c r="D49" s="33"/>
      <c r="E49" s="88"/>
      <c r="F49" s="88"/>
      <c r="G49" s="74"/>
      <c r="H49" s="76"/>
      <c r="I49" s="18">
        <f t="shared" si="4"/>
        <v>0</v>
      </c>
      <c r="P49" s="2"/>
    </row>
    <row r="50" spans="1:16" x14ac:dyDescent="0.35">
      <c r="A50" s="2"/>
      <c r="B50" s="2"/>
      <c r="C50" s="2" t="s">
        <v>65</v>
      </c>
      <c r="D50" s="33"/>
      <c r="E50" s="88"/>
      <c r="F50" s="88"/>
      <c r="G50" s="74"/>
      <c r="H50" s="76"/>
      <c r="I50" s="18">
        <f t="shared" si="4"/>
        <v>0</v>
      </c>
      <c r="P50" s="2"/>
    </row>
    <row r="51" spans="1:16" x14ac:dyDescent="0.35">
      <c r="A51" s="2"/>
      <c r="B51" s="2"/>
      <c r="C51" s="2" t="s">
        <v>64</v>
      </c>
      <c r="D51" s="33"/>
      <c r="E51" s="88"/>
      <c r="F51" s="88"/>
      <c r="G51" s="74"/>
      <c r="H51" s="76"/>
      <c r="I51" s="18">
        <f t="shared" si="4"/>
        <v>0</v>
      </c>
      <c r="P51" s="2"/>
    </row>
    <row r="52" spans="1:16" x14ac:dyDescent="0.35">
      <c r="A52" s="2"/>
      <c r="B52" s="2"/>
      <c r="C52" s="2" t="s">
        <v>66</v>
      </c>
      <c r="D52" s="33"/>
      <c r="E52" s="88"/>
      <c r="F52" s="88"/>
      <c r="G52" s="74"/>
      <c r="H52" s="76"/>
      <c r="I52" s="18">
        <f t="shared" si="4"/>
        <v>0</v>
      </c>
      <c r="P52" s="2"/>
    </row>
    <row r="53" spans="1:16" x14ac:dyDescent="0.35">
      <c r="A53" s="2"/>
      <c r="B53" s="2"/>
      <c r="C53" s="2" t="s">
        <v>67</v>
      </c>
      <c r="D53" s="33"/>
      <c r="E53" s="88"/>
      <c r="F53" s="88"/>
      <c r="G53" s="74"/>
      <c r="H53" s="76"/>
      <c r="I53" s="18">
        <f t="shared" si="4"/>
        <v>0</v>
      </c>
      <c r="P53" s="2"/>
    </row>
    <row r="54" spans="1:16" x14ac:dyDescent="0.35">
      <c r="A54" s="132" t="s">
        <v>43</v>
      </c>
      <c r="B54" s="132"/>
      <c r="C54" s="132"/>
      <c r="D54" s="33"/>
      <c r="E54" s="88"/>
      <c r="F54" s="88"/>
      <c r="G54" s="74"/>
      <c r="H54" s="76"/>
      <c r="I54" s="18">
        <f t="shared" si="4"/>
        <v>0</v>
      </c>
      <c r="P54" s="2"/>
    </row>
    <row r="55" spans="1:16" x14ac:dyDescent="0.35">
      <c r="A55" s="132" t="s">
        <v>58</v>
      </c>
      <c r="B55" s="132"/>
      <c r="C55" s="132"/>
      <c r="D55" s="33"/>
      <c r="E55" s="88"/>
      <c r="F55" s="88"/>
      <c r="G55" s="74"/>
      <c r="H55" s="76"/>
      <c r="I55" s="18">
        <f t="shared" si="4"/>
        <v>0</v>
      </c>
      <c r="P55" s="2"/>
    </row>
    <row r="56" spans="1:16" x14ac:dyDescent="0.35">
      <c r="A56" s="132" t="s">
        <v>30</v>
      </c>
      <c r="B56" s="132"/>
      <c r="C56" s="132"/>
      <c r="D56" s="33"/>
      <c r="E56" s="88"/>
      <c r="F56" s="88"/>
      <c r="G56" s="74"/>
      <c r="H56" s="76"/>
      <c r="I56" s="18">
        <f t="shared" si="4"/>
        <v>0</v>
      </c>
      <c r="P56" s="2"/>
    </row>
    <row r="57" spans="1:16" x14ac:dyDescent="0.35">
      <c r="A57" s="132" t="s">
        <v>34</v>
      </c>
      <c r="B57" s="132"/>
      <c r="C57" s="132"/>
      <c r="D57" s="33"/>
      <c r="E57" s="88"/>
      <c r="F57" s="88"/>
      <c r="G57" s="74"/>
      <c r="H57" s="76"/>
      <c r="I57" s="18">
        <f t="shared" si="4"/>
        <v>0</v>
      </c>
      <c r="P57" s="2"/>
    </row>
    <row r="58" spans="1:16" x14ac:dyDescent="0.35">
      <c r="A58" s="132" t="s">
        <v>33</v>
      </c>
      <c r="B58" s="132"/>
      <c r="C58" s="132"/>
      <c r="D58" s="33"/>
      <c r="E58" s="88"/>
      <c r="F58" s="88"/>
      <c r="G58" s="74"/>
      <c r="H58" s="76"/>
      <c r="I58" s="18">
        <f t="shared" si="4"/>
        <v>0</v>
      </c>
      <c r="P58" s="2"/>
    </row>
    <row r="59" spans="1:16" x14ac:dyDescent="0.35">
      <c r="A59" s="132" t="s">
        <v>37</v>
      </c>
      <c r="B59" s="132"/>
      <c r="C59" s="132"/>
      <c r="D59" s="33"/>
      <c r="E59" s="88"/>
      <c r="F59" s="88"/>
      <c r="G59" s="74"/>
      <c r="H59" s="76"/>
      <c r="I59" s="18">
        <f t="shared" si="4"/>
        <v>0</v>
      </c>
      <c r="P59" s="2"/>
    </row>
    <row r="60" spans="1:16" x14ac:dyDescent="0.35">
      <c r="A60" s="132" t="s">
        <v>59</v>
      </c>
      <c r="B60" s="132"/>
      <c r="C60" s="132"/>
      <c r="D60" s="33"/>
      <c r="E60" s="88"/>
      <c r="F60" s="88"/>
      <c r="G60" s="74"/>
      <c r="H60" s="76"/>
      <c r="I60" s="18">
        <f t="shared" si="4"/>
        <v>0</v>
      </c>
      <c r="P60" s="2"/>
    </row>
    <row r="61" spans="1:16" x14ac:dyDescent="0.35">
      <c r="A61" s="132" t="s">
        <v>35</v>
      </c>
      <c r="B61" s="132"/>
      <c r="C61" s="132"/>
      <c r="D61" s="33"/>
      <c r="E61" s="88"/>
      <c r="F61" s="88"/>
      <c r="G61" s="74"/>
      <c r="H61" s="76"/>
      <c r="I61" s="18">
        <f t="shared" si="4"/>
        <v>0</v>
      </c>
      <c r="P61" s="2"/>
    </row>
    <row r="62" spans="1:16" x14ac:dyDescent="0.35">
      <c r="A62" s="132" t="s">
        <v>63</v>
      </c>
      <c r="B62" s="132"/>
      <c r="C62" s="132"/>
      <c r="D62" s="33"/>
      <c r="E62" s="88"/>
      <c r="F62" s="88"/>
      <c r="G62" s="74"/>
      <c r="H62" s="76"/>
      <c r="I62" s="18">
        <f t="shared" si="4"/>
        <v>0</v>
      </c>
    </row>
    <row r="63" spans="1:16" x14ac:dyDescent="0.35">
      <c r="A63" s="15"/>
      <c r="B63" s="132" t="s">
        <v>60</v>
      </c>
      <c r="C63" s="132"/>
      <c r="D63" s="33"/>
      <c r="E63" s="88"/>
      <c r="F63" s="88"/>
      <c r="G63" s="74"/>
      <c r="H63" s="76"/>
      <c r="I63" s="18">
        <f t="shared" si="4"/>
        <v>0</v>
      </c>
    </row>
    <row r="64" spans="1:16" ht="15" thickBot="1" x14ac:dyDescent="0.4">
      <c r="A64" s="15" t="s">
        <v>9</v>
      </c>
      <c r="B64" s="132"/>
      <c r="C64" s="132"/>
      <c r="D64" s="33"/>
      <c r="E64" s="88"/>
      <c r="F64" s="88"/>
      <c r="G64" s="74"/>
      <c r="H64" s="77"/>
      <c r="I64" s="18">
        <f t="shared" si="4"/>
        <v>0</v>
      </c>
    </row>
    <row r="65" spans="1:9" ht="15" customHeight="1" thickBot="1" x14ac:dyDescent="0.4">
      <c r="B65" s="3"/>
      <c r="C65" s="7" t="s">
        <v>44</v>
      </c>
      <c r="H65" s="158">
        <f>SUM(I40:I64)</f>
        <v>0</v>
      </c>
      <c r="I65" s="159"/>
    </row>
    <row r="66" spans="1:9" ht="8.25" customHeight="1" x14ac:dyDescent="0.35"/>
    <row r="67" spans="1:9" s="9" customFormat="1" ht="24.5" x14ac:dyDescent="0.35">
      <c r="A67" s="21"/>
      <c r="B67" s="21" t="s">
        <v>25</v>
      </c>
      <c r="C67" s="22"/>
      <c r="D67" s="21"/>
      <c r="E67" s="23" t="s">
        <v>26</v>
      </c>
      <c r="F67" s="23" t="s">
        <v>27</v>
      </c>
      <c r="G67" s="26" t="s">
        <v>32</v>
      </c>
      <c r="H67" s="25" t="s">
        <v>28</v>
      </c>
      <c r="I67" s="25" t="s">
        <v>29</v>
      </c>
    </row>
    <row r="68" spans="1:9" x14ac:dyDescent="0.35">
      <c r="A68" s="135" t="s">
        <v>45</v>
      </c>
      <c r="B68" s="136"/>
      <c r="C68" s="136"/>
      <c r="D68" s="136"/>
      <c r="E68" s="136"/>
      <c r="F68" s="136"/>
      <c r="G68" s="136"/>
      <c r="H68" s="136"/>
      <c r="I68" s="137"/>
    </row>
    <row r="69" spans="1:9" x14ac:dyDescent="0.35">
      <c r="C69" s="2" t="s">
        <v>48</v>
      </c>
      <c r="D69" s="33"/>
      <c r="E69" s="88"/>
      <c r="F69" s="88"/>
      <c r="G69" s="74"/>
      <c r="H69" s="76"/>
      <c r="I69" s="19">
        <f t="shared" ref="I69:I73" si="5">G69*H69</f>
        <v>0</v>
      </c>
    </row>
    <row r="70" spans="1:9" x14ac:dyDescent="0.35">
      <c r="C70" s="2" t="s">
        <v>49</v>
      </c>
      <c r="D70" s="33"/>
      <c r="E70" s="88"/>
      <c r="F70" s="88"/>
      <c r="G70" s="78"/>
      <c r="H70" s="76"/>
      <c r="I70" s="19">
        <f t="shared" si="5"/>
        <v>0</v>
      </c>
    </row>
    <row r="71" spans="1:9" x14ac:dyDescent="0.35">
      <c r="C71" s="2" t="s">
        <v>46</v>
      </c>
      <c r="D71" s="33"/>
      <c r="E71" s="88"/>
      <c r="F71" s="88"/>
      <c r="G71" s="74"/>
      <c r="H71" s="76"/>
      <c r="I71" s="19">
        <f t="shared" si="5"/>
        <v>0</v>
      </c>
    </row>
    <row r="72" spans="1:9" x14ac:dyDescent="0.35">
      <c r="C72" s="2" t="s">
        <v>47</v>
      </c>
      <c r="D72" s="33"/>
      <c r="E72" s="88"/>
      <c r="F72" s="88"/>
      <c r="G72" s="74"/>
      <c r="H72" s="76"/>
      <c r="I72" s="19">
        <f t="shared" si="5"/>
        <v>0</v>
      </c>
    </row>
    <row r="73" spans="1:9" ht="15" thickBot="1" x14ac:dyDescent="0.4">
      <c r="A73" s="2" t="s">
        <v>9</v>
      </c>
      <c r="B73" s="138"/>
      <c r="C73" s="139"/>
      <c r="D73" s="33"/>
      <c r="E73" s="88"/>
      <c r="F73" s="88"/>
      <c r="G73" s="74"/>
      <c r="H73" s="77"/>
      <c r="I73" s="42">
        <f t="shared" si="5"/>
        <v>0</v>
      </c>
    </row>
    <row r="74" spans="1:9" ht="16" thickBot="1" x14ac:dyDescent="0.4">
      <c r="C74" s="7" t="s">
        <v>50</v>
      </c>
      <c r="H74" s="146">
        <f>SUM(I68:I73)</f>
        <v>0</v>
      </c>
      <c r="I74" s="147"/>
    </row>
    <row r="75" spans="1:9" ht="24.5" x14ac:dyDescent="0.35">
      <c r="A75" s="21"/>
      <c r="B75" s="21" t="s">
        <v>25</v>
      </c>
      <c r="C75" s="22"/>
      <c r="D75" s="21"/>
      <c r="E75" s="23" t="s">
        <v>26</v>
      </c>
      <c r="F75" s="23" t="s">
        <v>27</v>
      </c>
      <c r="G75" s="26" t="s">
        <v>32</v>
      </c>
      <c r="H75" s="25" t="s">
        <v>28</v>
      </c>
      <c r="I75" s="25" t="s">
        <v>29</v>
      </c>
    </row>
    <row r="76" spans="1:9" x14ac:dyDescent="0.35">
      <c r="A76" s="135" t="s">
        <v>69</v>
      </c>
      <c r="B76" s="136"/>
      <c r="C76" s="136"/>
      <c r="D76" s="136"/>
      <c r="E76" s="136"/>
      <c r="F76" s="136"/>
      <c r="G76" s="136"/>
      <c r="H76" s="136"/>
      <c r="I76" s="137"/>
    </row>
    <row r="77" spans="1:9" x14ac:dyDescent="0.35">
      <c r="C77" s="2" t="s">
        <v>71</v>
      </c>
      <c r="D77" s="33"/>
      <c r="E77" s="88" t="s">
        <v>62</v>
      </c>
      <c r="F77" s="88"/>
      <c r="G77" s="74"/>
      <c r="H77" s="76"/>
      <c r="I77" s="19">
        <f t="shared" ref="I77:I85" si="6">G77*H77</f>
        <v>0</v>
      </c>
    </row>
    <row r="78" spans="1:9" x14ac:dyDescent="0.35">
      <c r="C78" s="2" t="s">
        <v>76</v>
      </c>
      <c r="D78" s="33"/>
      <c r="E78" s="88"/>
      <c r="F78" s="88"/>
      <c r="G78" s="78"/>
      <c r="H78" s="76"/>
      <c r="I78" s="19">
        <f t="shared" si="6"/>
        <v>0</v>
      </c>
    </row>
    <row r="79" spans="1:9" x14ac:dyDescent="0.35">
      <c r="C79" s="2" t="s">
        <v>73</v>
      </c>
      <c r="D79" s="33"/>
      <c r="E79" s="88"/>
      <c r="F79" s="88"/>
      <c r="G79" s="74"/>
      <c r="H79" s="76"/>
      <c r="I79" s="19">
        <f t="shared" si="6"/>
        <v>0</v>
      </c>
    </row>
    <row r="80" spans="1:9" x14ac:dyDescent="0.35">
      <c r="C80" s="2" t="s">
        <v>75</v>
      </c>
      <c r="D80" s="33"/>
      <c r="E80" s="88"/>
      <c r="F80" s="88"/>
      <c r="G80" s="74"/>
      <c r="H80" s="76"/>
      <c r="I80" s="19">
        <f t="shared" si="6"/>
        <v>0</v>
      </c>
    </row>
    <row r="81" spans="1:9" x14ac:dyDescent="0.35">
      <c r="C81" s="2" t="s">
        <v>74</v>
      </c>
      <c r="D81" s="33"/>
      <c r="E81" s="88"/>
      <c r="F81" s="88"/>
      <c r="G81" s="74"/>
      <c r="H81" s="76"/>
      <c r="I81" s="19">
        <f t="shared" si="6"/>
        <v>0</v>
      </c>
    </row>
    <row r="82" spans="1:9" x14ac:dyDescent="0.35">
      <c r="C82" s="2" t="s">
        <v>30</v>
      </c>
      <c r="D82" s="33"/>
      <c r="E82" s="88"/>
      <c r="F82" s="88"/>
      <c r="G82" s="74"/>
      <c r="H82" s="76"/>
      <c r="I82" s="19">
        <f t="shared" si="6"/>
        <v>0</v>
      </c>
    </row>
    <row r="83" spans="1:9" x14ac:dyDescent="0.35">
      <c r="C83" s="2" t="s">
        <v>70</v>
      </c>
      <c r="D83" s="33"/>
      <c r="E83" s="88"/>
      <c r="F83" s="88"/>
      <c r="G83" s="74"/>
      <c r="H83" s="76"/>
      <c r="I83" s="19">
        <f t="shared" si="6"/>
        <v>0</v>
      </c>
    </row>
    <row r="84" spans="1:9" x14ac:dyDescent="0.35">
      <c r="C84" s="2" t="s">
        <v>79</v>
      </c>
      <c r="D84" s="33"/>
      <c r="E84" s="88"/>
      <c r="F84" s="88"/>
      <c r="G84" s="74"/>
      <c r="H84" s="76"/>
      <c r="I84" s="19">
        <f t="shared" si="6"/>
        <v>0</v>
      </c>
    </row>
    <row r="85" spans="1:9" ht="15" thickBot="1" x14ac:dyDescent="0.4">
      <c r="C85" s="2" t="s">
        <v>72</v>
      </c>
      <c r="D85" s="33"/>
      <c r="E85" s="88"/>
      <c r="F85" s="88"/>
      <c r="G85" s="74"/>
      <c r="H85" s="77"/>
      <c r="I85" s="42">
        <f t="shared" si="6"/>
        <v>0</v>
      </c>
    </row>
    <row r="86" spans="1:9" ht="16" thickBot="1" x14ac:dyDescent="0.4">
      <c r="C86" s="7" t="s">
        <v>77</v>
      </c>
      <c r="H86" s="146">
        <f>SUM(I76:I85)</f>
        <v>0</v>
      </c>
      <c r="I86" s="147"/>
    </row>
    <row r="87" spans="1:9" ht="11.25" customHeight="1" x14ac:dyDescent="0.35"/>
    <row r="88" spans="1:9" ht="24.5" x14ac:dyDescent="0.35">
      <c r="A88" s="21"/>
      <c r="B88" s="21" t="s">
        <v>25</v>
      </c>
      <c r="C88" s="22"/>
      <c r="D88" s="21"/>
      <c r="E88" s="23" t="s">
        <v>26</v>
      </c>
      <c r="F88" s="23" t="s">
        <v>27</v>
      </c>
      <c r="G88" s="26" t="s">
        <v>32</v>
      </c>
      <c r="H88" s="25" t="s">
        <v>28</v>
      </c>
      <c r="I88" s="25" t="s">
        <v>29</v>
      </c>
    </row>
    <row r="89" spans="1:9" x14ac:dyDescent="0.35">
      <c r="A89" s="135" t="s">
        <v>78</v>
      </c>
      <c r="B89" s="136"/>
      <c r="C89" s="136"/>
      <c r="D89" s="136"/>
      <c r="E89" s="136"/>
      <c r="F89" s="136"/>
      <c r="G89" s="136"/>
      <c r="H89" s="136"/>
      <c r="I89" s="137"/>
    </row>
    <row r="90" spans="1:9" x14ac:dyDescent="0.35">
      <c r="C90" s="2" t="s">
        <v>82</v>
      </c>
      <c r="D90" s="33"/>
      <c r="E90" s="88"/>
      <c r="F90" s="88"/>
      <c r="G90" s="74"/>
      <c r="H90" s="76"/>
      <c r="I90" s="19">
        <f t="shared" ref="I90:I103" si="7">G90*H90</f>
        <v>0</v>
      </c>
    </row>
    <row r="91" spans="1:9" x14ac:dyDescent="0.35">
      <c r="C91" s="2" t="s">
        <v>83</v>
      </c>
      <c r="D91" s="33"/>
      <c r="E91" s="88"/>
      <c r="F91" s="88"/>
      <c r="G91" s="74"/>
      <c r="H91" s="76"/>
      <c r="I91" s="19">
        <f t="shared" si="7"/>
        <v>0</v>
      </c>
    </row>
    <row r="92" spans="1:9" x14ac:dyDescent="0.35">
      <c r="C92" s="2" t="s">
        <v>71</v>
      </c>
      <c r="D92" s="33"/>
      <c r="E92" s="88"/>
      <c r="F92" s="88"/>
      <c r="G92" s="74"/>
      <c r="H92" s="76"/>
      <c r="I92" s="19">
        <f t="shared" si="7"/>
        <v>0</v>
      </c>
    </row>
    <row r="93" spans="1:9" x14ac:dyDescent="0.35">
      <c r="C93" s="2" t="s">
        <v>76</v>
      </c>
      <c r="D93" s="33"/>
      <c r="E93" s="88"/>
      <c r="F93" s="88"/>
      <c r="G93" s="74"/>
      <c r="H93" s="76"/>
      <c r="I93" s="19">
        <f t="shared" si="7"/>
        <v>0</v>
      </c>
    </row>
    <row r="94" spans="1:9" x14ac:dyDescent="0.35">
      <c r="C94" s="2" t="s">
        <v>73</v>
      </c>
      <c r="D94" s="33"/>
      <c r="E94" s="88"/>
      <c r="F94" s="88"/>
      <c r="G94" s="74"/>
      <c r="H94" s="76"/>
      <c r="I94" s="19">
        <f t="shared" si="7"/>
        <v>0</v>
      </c>
    </row>
    <row r="95" spans="1:9" x14ac:dyDescent="0.35">
      <c r="C95" s="2" t="s">
        <v>75</v>
      </c>
      <c r="D95" s="33"/>
      <c r="E95" s="88"/>
      <c r="F95" s="88"/>
      <c r="G95" s="74"/>
      <c r="H95" s="76"/>
      <c r="I95" s="19">
        <f t="shared" si="7"/>
        <v>0</v>
      </c>
    </row>
    <row r="96" spans="1:9" x14ac:dyDescent="0.35">
      <c r="C96" s="2" t="s">
        <v>74</v>
      </c>
      <c r="D96" s="33"/>
      <c r="E96" s="88"/>
      <c r="F96" s="88"/>
      <c r="G96" s="74"/>
      <c r="H96" s="76"/>
      <c r="I96" s="19">
        <f t="shared" si="7"/>
        <v>0</v>
      </c>
    </row>
    <row r="97" spans="1:9" x14ac:dyDescent="0.35">
      <c r="C97" s="2" t="s">
        <v>30</v>
      </c>
      <c r="D97" s="33"/>
      <c r="E97" s="88"/>
      <c r="F97" s="88"/>
      <c r="G97" s="74"/>
      <c r="H97" s="76"/>
      <c r="I97" s="19">
        <f t="shared" si="7"/>
        <v>0</v>
      </c>
    </row>
    <row r="98" spans="1:9" x14ac:dyDescent="0.35">
      <c r="C98" s="2" t="s">
        <v>97</v>
      </c>
      <c r="D98" s="33"/>
      <c r="E98" s="88"/>
      <c r="F98" s="88"/>
      <c r="G98" s="74"/>
      <c r="H98" s="76"/>
      <c r="I98" s="19">
        <f t="shared" si="7"/>
        <v>0</v>
      </c>
    </row>
    <row r="99" spans="1:9" x14ac:dyDescent="0.35">
      <c r="C99" s="2" t="s">
        <v>51</v>
      </c>
      <c r="D99" s="33"/>
      <c r="E99" s="88"/>
      <c r="F99" s="88"/>
      <c r="G99" s="74"/>
      <c r="H99" s="76"/>
      <c r="I99" s="19">
        <f t="shared" si="7"/>
        <v>0</v>
      </c>
    </row>
    <row r="100" spans="1:9" x14ac:dyDescent="0.35">
      <c r="C100" s="2" t="s">
        <v>84</v>
      </c>
      <c r="D100" s="33"/>
      <c r="E100" s="88"/>
      <c r="F100" s="88"/>
      <c r="G100" s="74"/>
      <c r="H100" s="76"/>
      <c r="I100" s="19">
        <f t="shared" si="7"/>
        <v>0</v>
      </c>
    </row>
    <row r="101" spans="1:9" x14ac:dyDescent="0.35">
      <c r="C101" s="2" t="s">
        <v>70</v>
      </c>
      <c r="D101" s="33"/>
      <c r="E101" s="88"/>
      <c r="F101" s="88"/>
      <c r="G101" s="74"/>
      <c r="H101" s="76"/>
      <c r="I101" s="19">
        <f t="shared" si="7"/>
        <v>0</v>
      </c>
    </row>
    <row r="102" spans="1:9" x14ac:dyDescent="0.35">
      <c r="C102" s="2" t="s">
        <v>79</v>
      </c>
      <c r="D102" s="33"/>
      <c r="E102" s="88"/>
      <c r="F102" s="88"/>
      <c r="G102" s="74"/>
      <c r="H102" s="76"/>
      <c r="I102" s="19">
        <f t="shared" si="7"/>
        <v>0</v>
      </c>
    </row>
    <row r="103" spans="1:9" ht="15" thickBot="1" x14ac:dyDescent="0.4">
      <c r="C103" s="2" t="s">
        <v>72</v>
      </c>
      <c r="D103" s="33"/>
      <c r="E103" s="88"/>
      <c r="F103" s="88"/>
      <c r="G103" s="74"/>
      <c r="H103" s="77"/>
      <c r="I103" s="42">
        <f t="shared" si="7"/>
        <v>0</v>
      </c>
    </row>
    <row r="104" spans="1:9" ht="15" customHeight="1" thickBot="1" x14ac:dyDescent="0.4">
      <c r="C104" s="7" t="s">
        <v>99</v>
      </c>
      <c r="H104" s="158">
        <f>SUM(I89:I103)</f>
        <v>0</v>
      </c>
      <c r="I104" s="159"/>
    </row>
    <row r="106" spans="1:9" ht="24.5" x14ac:dyDescent="0.35">
      <c r="A106" s="21"/>
      <c r="B106" s="21" t="s">
        <v>25</v>
      </c>
      <c r="C106" s="22"/>
      <c r="D106" s="21"/>
      <c r="E106" s="23" t="s">
        <v>26</v>
      </c>
      <c r="F106" s="23" t="s">
        <v>27</v>
      </c>
      <c r="G106" s="26" t="s">
        <v>32</v>
      </c>
      <c r="H106" s="25" t="s">
        <v>28</v>
      </c>
      <c r="I106" s="25" t="s">
        <v>29</v>
      </c>
    </row>
    <row r="107" spans="1:9" x14ac:dyDescent="0.35">
      <c r="A107" s="135" t="s">
        <v>96</v>
      </c>
      <c r="B107" s="136"/>
      <c r="C107" s="136"/>
      <c r="D107" s="136"/>
      <c r="E107" s="136"/>
      <c r="F107" s="136"/>
      <c r="G107" s="136"/>
      <c r="H107" s="136"/>
      <c r="I107" s="137"/>
    </row>
    <row r="108" spans="1:9" x14ac:dyDescent="0.35">
      <c r="C108" s="2" t="s">
        <v>71</v>
      </c>
      <c r="D108" s="33"/>
      <c r="E108" s="88"/>
      <c r="F108" s="88"/>
      <c r="G108" s="74"/>
      <c r="H108" s="76"/>
      <c r="I108" s="19">
        <f t="shared" ref="I108:I117" si="8">G108*H108</f>
        <v>0</v>
      </c>
    </row>
    <row r="109" spans="1:9" x14ac:dyDescent="0.35">
      <c r="C109" s="2" t="s">
        <v>81</v>
      </c>
      <c r="D109" s="33"/>
      <c r="E109" s="88"/>
      <c r="F109" s="88"/>
      <c r="G109" s="74"/>
      <c r="H109" s="76"/>
      <c r="I109" s="19">
        <f t="shared" si="8"/>
        <v>0</v>
      </c>
    </row>
    <row r="110" spans="1:9" x14ac:dyDescent="0.35">
      <c r="C110" s="2" t="s">
        <v>76</v>
      </c>
      <c r="D110" s="33"/>
      <c r="E110" s="88"/>
      <c r="F110" s="88"/>
      <c r="G110" s="78"/>
      <c r="H110" s="76"/>
      <c r="I110" s="19">
        <f t="shared" si="8"/>
        <v>0</v>
      </c>
    </row>
    <row r="111" spans="1:9" x14ac:dyDescent="0.35">
      <c r="C111" s="2" t="s">
        <v>73</v>
      </c>
      <c r="D111" s="33"/>
      <c r="E111" s="88"/>
      <c r="F111" s="88"/>
      <c r="G111" s="74"/>
      <c r="H111" s="76"/>
      <c r="I111" s="19">
        <f t="shared" si="8"/>
        <v>0</v>
      </c>
    </row>
    <row r="112" spans="1:9" x14ac:dyDescent="0.35">
      <c r="C112" s="2" t="s">
        <v>75</v>
      </c>
      <c r="D112" s="33"/>
      <c r="E112" s="88"/>
      <c r="F112" s="88"/>
      <c r="G112" s="74"/>
      <c r="H112" s="76"/>
      <c r="I112" s="19">
        <f t="shared" si="8"/>
        <v>0</v>
      </c>
    </row>
    <row r="113" spans="1:9" x14ac:dyDescent="0.35">
      <c r="C113" s="2" t="s">
        <v>74</v>
      </c>
      <c r="D113" s="33"/>
      <c r="E113" s="88"/>
      <c r="F113" s="88"/>
      <c r="G113" s="74"/>
      <c r="H113" s="76"/>
      <c r="I113" s="19">
        <f t="shared" si="8"/>
        <v>0</v>
      </c>
    </row>
    <row r="114" spans="1:9" x14ac:dyDescent="0.35">
      <c r="C114" s="2" t="s">
        <v>30</v>
      </c>
      <c r="D114" s="33"/>
      <c r="E114" s="88"/>
      <c r="F114" s="88"/>
      <c r="G114" s="74"/>
      <c r="H114" s="76"/>
      <c r="I114" s="19">
        <f t="shared" si="8"/>
        <v>0</v>
      </c>
    </row>
    <row r="115" spans="1:9" x14ac:dyDescent="0.35">
      <c r="C115" s="2" t="s">
        <v>70</v>
      </c>
      <c r="D115" s="33"/>
      <c r="E115" s="88"/>
      <c r="F115" s="88"/>
      <c r="G115" s="74"/>
      <c r="H115" s="76"/>
      <c r="I115" s="19">
        <f t="shared" si="8"/>
        <v>0</v>
      </c>
    </row>
    <row r="116" spans="1:9" x14ac:dyDescent="0.35">
      <c r="C116" s="2" t="s">
        <v>79</v>
      </c>
      <c r="D116" s="33"/>
      <c r="E116" s="88"/>
      <c r="F116" s="88"/>
      <c r="G116" s="74"/>
      <c r="H116" s="76"/>
      <c r="I116" s="19">
        <f t="shared" si="8"/>
        <v>0</v>
      </c>
    </row>
    <row r="117" spans="1:9" ht="15" thickBot="1" x14ac:dyDescent="0.4">
      <c r="C117" s="2" t="s">
        <v>72</v>
      </c>
      <c r="D117" s="33"/>
      <c r="E117" s="88"/>
      <c r="F117" s="88"/>
      <c r="G117" s="74"/>
      <c r="H117" s="77"/>
      <c r="I117" s="19">
        <f t="shared" si="8"/>
        <v>0</v>
      </c>
    </row>
    <row r="118" spans="1:9" ht="16" thickBot="1" x14ac:dyDescent="0.4">
      <c r="C118" s="7" t="s">
        <v>98</v>
      </c>
      <c r="H118" s="146">
        <f>SUM(I107:I117)</f>
        <v>0</v>
      </c>
      <c r="I118" s="147"/>
    </row>
    <row r="119" spans="1:9" s="9" customFormat="1" x14ac:dyDescent="0.35">
      <c r="A119" s="1"/>
      <c r="B119" s="1"/>
      <c r="C119" s="2"/>
      <c r="D119" s="1"/>
      <c r="E119" s="1"/>
      <c r="F119" s="1"/>
      <c r="G119" s="1"/>
      <c r="H119" s="1"/>
      <c r="I119" s="2"/>
    </row>
    <row r="120" spans="1:9" s="9" customFormat="1" ht="24.5" x14ac:dyDescent="0.35">
      <c r="A120" s="21"/>
      <c r="B120" s="21" t="s">
        <v>25</v>
      </c>
      <c r="C120" s="22"/>
      <c r="D120" s="21"/>
      <c r="E120" s="23" t="s">
        <v>26</v>
      </c>
      <c r="F120" s="23" t="s">
        <v>27</v>
      </c>
      <c r="G120" s="26" t="s">
        <v>32</v>
      </c>
      <c r="H120" s="25" t="s">
        <v>28</v>
      </c>
      <c r="I120" s="25" t="s">
        <v>29</v>
      </c>
    </row>
    <row r="121" spans="1:9" s="9" customFormat="1" x14ac:dyDescent="0.35">
      <c r="A121" s="135" t="s">
        <v>80</v>
      </c>
      <c r="B121" s="136"/>
      <c r="C121" s="136"/>
      <c r="D121" s="136"/>
      <c r="E121" s="136"/>
      <c r="F121" s="136"/>
      <c r="G121" s="136"/>
      <c r="H121" s="136"/>
      <c r="I121" s="137"/>
    </row>
    <row r="122" spans="1:9" x14ac:dyDescent="0.35">
      <c r="C122" s="2" t="s">
        <v>71</v>
      </c>
      <c r="D122" s="33"/>
      <c r="E122" s="88"/>
      <c r="F122" s="88"/>
      <c r="G122" s="74"/>
      <c r="H122" s="76"/>
      <c r="I122" s="19">
        <f t="shared" ref="I122:I131" si="9">G122*H122</f>
        <v>0</v>
      </c>
    </row>
    <row r="123" spans="1:9" x14ac:dyDescent="0.35">
      <c r="C123" s="2" t="s">
        <v>81</v>
      </c>
      <c r="D123" s="33"/>
      <c r="E123" s="88"/>
      <c r="F123" s="88"/>
      <c r="G123" s="74"/>
      <c r="H123" s="76"/>
      <c r="I123" s="19">
        <f t="shared" si="9"/>
        <v>0</v>
      </c>
    </row>
    <row r="124" spans="1:9" x14ac:dyDescent="0.35">
      <c r="C124" s="2" t="s">
        <v>76</v>
      </c>
      <c r="D124" s="33"/>
      <c r="E124" s="88"/>
      <c r="F124" s="88"/>
      <c r="G124" s="78"/>
      <c r="H124" s="76"/>
      <c r="I124" s="19">
        <f t="shared" si="9"/>
        <v>0</v>
      </c>
    </row>
    <row r="125" spans="1:9" x14ac:dyDescent="0.35">
      <c r="C125" s="2" t="s">
        <v>73</v>
      </c>
      <c r="D125" s="33"/>
      <c r="E125" s="88"/>
      <c r="F125" s="88"/>
      <c r="G125" s="74"/>
      <c r="H125" s="76"/>
      <c r="I125" s="19">
        <f t="shared" si="9"/>
        <v>0</v>
      </c>
    </row>
    <row r="126" spans="1:9" x14ac:dyDescent="0.35">
      <c r="C126" s="2" t="s">
        <v>75</v>
      </c>
      <c r="D126" s="33"/>
      <c r="E126" s="88"/>
      <c r="F126" s="88"/>
      <c r="G126" s="74"/>
      <c r="H126" s="76"/>
      <c r="I126" s="19">
        <f t="shared" si="9"/>
        <v>0</v>
      </c>
    </row>
    <row r="127" spans="1:9" x14ac:dyDescent="0.35">
      <c r="C127" s="2" t="s">
        <v>74</v>
      </c>
      <c r="D127" s="33"/>
      <c r="E127" s="88"/>
      <c r="F127" s="88"/>
      <c r="G127" s="74"/>
      <c r="H127" s="76"/>
      <c r="I127" s="19">
        <f t="shared" si="9"/>
        <v>0</v>
      </c>
    </row>
    <row r="128" spans="1:9" x14ac:dyDescent="0.35">
      <c r="C128" s="2" t="s">
        <v>30</v>
      </c>
      <c r="D128" s="33"/>
      <c r="E128" s="88"/>
      <c r="F128" s="88"/>
      <c r="G128" s="74"/>
      <c r="H128" s="76"/>
      <c r="I128" s="19">
        <f t="shared" si="9"/>
        <v>0</v>
      </c>
    </row>
    <row r="129" spans="1:9" x14ac:dyDescent="0.35">
      <c r="C129" s="2" t="s">
        <v>70</v>
      </c>
      <c r="D129" s="33"/>
      <c r="E129" s="88"/>
      <c r="F129" s="88"/>
      <c r="G129" s="74"/>
      <c r="H129" s="76"/>
      <c r="I129" s="19">
        <f t="shared" si="9"/>
        <v>0</v>
      </c>
    </row>
    <row r="130" spans="1:9" x14ac:dyDescent="0.35">
      <c r="C130" s="2" t="s">
        <v>79</v>
      </c>
      <c r="D130" s="33"/>
      <c r="E130" s="88"/>
      <c r="F130" s="88"/>
      <c r="G130" s="74"/>
      <c r="H130" s="76"/>
      <c r="I130" s="19">
        <f t="shared" si="9"/>
        <v>0</v>
      </c>
    </row>
    <row r="131" spans="1:9" ht="15" thickBot="1" x14ac:dyDescent="0.4">
      <c r="C131" s="2" t="s">
        <v>72</v>
      </c>
      <c r="D131" s="33"/>
      <c r="E131" s="88"/>
      <c r="F131" s="88"/>
      <c r="G131" s="74"/>
      <c r="H131" s="77"/>
      <c r="I131" s="19">
        <f t="shared" si="9"/>
        <v>0</v>
      </c>
    </row>
    <row r="132" spans="1:9" ht="15" thickBot="1" x14ac:dyDescent="0.4">
      <c r="C132" s="7" t="s">
        <v>100</v>
      </c>
      <c r="H132" s="142">
        <f>SUM(I121:I131)</f>
        <v>0</v>
      </c>
      <c r="I132" s="143"/>
    </row>
    <row r="133" spans="1:9" ht="10.5" customHeight="1" x14ac:dyDescent="0.35">
      <c r="C133" s="7"/>
      <c r="I133" s="43"/>
    </row>
    <row r="134" spans="1:9" ht="24.5" x14ac:dyDescent="0.35">
      <c r="A134" s="21"/>
      <c r="B134" s="21" t="s">
        <v>25</v>
      </c>
      <c r="C134" s="22"/>
      <c r="D134" s="21"/>
      <c r="E134" s="23" t="s">
        <v>26</v>
      </c>
      <c r="F134" s="23" t="s">
        <v>27</v>
      </c>
      <c r="G134" s="26" t="s">
        <v>32</v>
      </c>
      <c r="H134" s="25" t="s">
        <v>28</v>
      </c>
      <c r="I134" s="25" t="s">
        <v>29</v>
      </c>
    </row>
    <row r="135" spans="1:9" x14ac:dyDescent="0.35">
      <c r="A135" s="135" t="s">
        <v>85</v>
      </c>
      <c r="B135" s="136"/>
      <c r="C135" s="136"/>
      <c r="D135" s="136"/>
      <c r="E135" s="136"/>
      <c r="F135" s="136"/>
      <c r="G135" s="136"/>
      <c r="H135" s="136"/>
      <c r="I135" s="137"/>
    </row>
    <row r="136" spans="1:9" x14ac:dyDescent="0.35">
      <c r="C136" s="2" t="s">
        <v>71</v>
      </c>
      <c r="D136" s="33"/>
      <c r="E136" s="88"/>
      <c r="F136" s="88"/>
      <c r="G136" s="74"/>
      <c r="H136" s="76"/>
      <c r="I136" s="19">
        <f t="shared" ref="I136:I145" si="10">G136*H136</f>
        <v>0</v>
      </c>
    </row>
    <row r="137" spans="1:9" x14ac:dyDescent="0.35">
      <c r="C137" s="2" t="s">
        <v>81</v>
      </c>
      <c r="D137" s="33"/>
      <c r="E137" s="88"/>
      <c r="F137" s="88"/>
      <c r="G137" s="74"/>
      <c r="H137" s="76"/>
      <c r="I137" s="19">
        <f t="shared" si="10"/>
        <v>0</v>
      </c>
    </row>
    <row r="138" spans="1:9" x14ac:dyDescent="0.35">
      <c r="C138" s="2" t="s">
        <v>76</v>
      </c>
      <c r="D138" s="33"/>
      <c r="E138" s="88"/>
      <c r="F138" s="88"/>
      <c r="G138" s="78"/>
      <c r="H138" s="76"/>
      <c r="I138" s="19">
        <f t="shared" si="10"/>
        <v>0</v>
      </c>
    </row>
    <row r="139" spans="1:9" x14ac:dyDescent="0.35">
      <c r="C139" s="2" t="s">
        <v>73</v>
      </c>
      <c r="D139" s="33"/>
      <c r="E139" s="88"/>
      <c r="F139" s="88"/>
      <c r="G139" s="74"/>
      <c r="H139" s="76"/>
      <c r="I139" s="19">
        <f t="shared" si="10"/>
        <v>0</v>
      </c>
    </row>
    <row r="140" spans="1:9" x14ac:dyDescent="0.35">
      <c r="C140" s="2" t="s">
        <v>75</v>
      </c>
      <c r="D140" s="33"/>
      <c r="E140" s="88"/>
      <c r="F140" s="88"/>
      <c r="G140" s="74"/>
      <c r="H140" s="76"/>
      <c r="I140" s="19">
        <f t="shared" si="10"/>
        <v>0</v>
      </c>
    </row>
    <row r="141" spans="1:9" x14ac:dyDescent="0.35">
      <c r="C141" s="2" t="s">
        <v>74</v>
      </c>
      <c r="D141" s="33"/>
      <c r="E141" s="88"/>
      <c r="F141" s="88"/>
      <c r="G141" s="74"/>
      <c r="H141" s="76"/>
      <c r="I141" s="19">
        <f t="shared" si="10"/>
        <v>0</v>
      </c>
    </row>
    <row r="142" spans="1:9" x14ac:dyDescent="0.35">
      <c r="C142" s="2" t="s">
        <v>30</v>
      </c>
      <c r="D142" s="33"/>
      <c r="E142" s="88"/>
      <c r="F142" s="88"/>
      <c r="G142" s="74"/>
      <c r="H142" s="76"/>
      <c r="I142" s="19">
        <f t="shared" si="10"/>
        <v>0</v>
      </c>
    </row>
    <row r="143" spans="1:9" x14ac:dyDescent="0.35">
      <c r="C143" s="2" t="s">
        <v>70</v>
      </c>
      <c r="D143" s="33"/>
      <c r="E143" s="88"/>
      <c r="F143" s="88"/>
      <c r="G143" s="74"/>
      <c r="H143" s="76"/>
      <c r="I143" s="19">
        <f t="shared" si="10"/>
        <v>0</v>
      </c>
    </row>
    <row r="144" spans="1:9" x14ac:dyDescent="0.35">
      <c r="C144" s="2" t="s">
        <v>79</v>
      </c>
      <c r="D144" s="33"/>
      <c r="E144" s="88"/>
      <c r="F144" s="88"/>
      <c r="G144" s="74"/>
      <c r="H144" s="76"/>
      <c r="I144" s="19">
        <f t="shared" si="10"/>
        <v>0</v>
      </c>
    </row>
    <row r="145" spans="1:9" ht="15" thickBot="1" x14ac:dyDescent="0.4">
      <c r="C145" s="2" t="s">
        <v>72</v>
      </c>
      <c r="D145" s="33"/>
      <c r="E145" s="88"/>
      <c r="F145" s="88"/>
      <c r="G145" s="74"/>
      <c r="H145" s="77"/>
      <c r="I145" s="19">
        <f t="shared" si="10"/>
        <v>0</v>
      </c>
    </row>
    <row r="146" spans="1:9" x14ac:dyDescent="0.35">
      <c r="C146" s="7" t="s">
        <v>86</v>
      </c>
      <c r="H146" s="144">
        <f>SUM(I135:I145)</f>
        <v>0</v>
      </c>
      <c r="I146" s="145"/>
    </row>
    <row r="147" spans="1:9" x14ac:dyDescent="0.35">
      <c r="C147" s="7"/>
      <c r="H147" s="79"/>
      <c r="I147" s="79"/>
    </row>
    <row r="148" spans="1:9" s="9" customFormat="1" ht="24.5" x14ac:dyDescent="0.35">
      <c r="A148" s="21"/>
      <c r="B148" s="21" t="s">
        <v>25</v>
      </c>
      <c r="C148" s="22"/>
      <c r="D148" s="21"/>
      <c r="E148" s="23" t="s">
        <v>26</v>
      </c>
      <c r="F148" s="23" t="s">
        <v>27</v>
      </c>
      <c r="G148" s="26" t="s">
        <v>32</v>
      </c>
      <c r="H148" s="25" t="s">
        <v>28</v>
      </c>
      <c r="I148" s="25" t="s">
        <v>29</v>
      </c>
    </row>
    <row r="149" spans="1:9" x14ac:dyDescent="0.35">
      <c r="A149" s="135" t="s">
        <v>87</v>
      </c>
      <c r="B149" s="136"/>
      <c r="C149" s="136"/>
      <c r="D149" s="136"/>
      <c r="E149" s="136"/>
      <c r="F149" s="136"/>
      <c r="G149" s="136"/>
      <c r="H149" s="136"/>
      <c r="I149" s="137"/>
    </row>
    <row r="150" spans="1:9" x14ac:dyDescent="0.35">
      <c r="C150" s="2" t="s">
        <v>71</v>
      </c>
      <c r="D150" s="33"/>
      <c r="E150" s="88" t="s">
        <v>62</v>
      </c>
      <c r="F150" s="88"/>
      <c r="G150" s="74"/>
      <c r="H150" s="76"/>
      <c r="I150" s="19">
        <f t="shared" ref="I150:I159" si="11">G150*H150</f>
        <v>0</v>
      </c>
    </row>
    <row r="151" spans="1:9" x14ac:dyDescent="0.35">
      <c r="C151" s="2" t="s">
        <v>81</v>
      </c>
      <c r="D151" s="33"/>
      <c r="E151" s="88"/>
      <c r="F151" s="88"/>
      <c r="G151" s="74"/>
      <c r="H151" s="76"/>
      <c r="I151" s="19">
        <f t="shared" si="11"/>
        <v>0</v>
      </c>
    </row>
    <row r="152" spans="1:9" x14ac:dyDescent="0.35">
      <c r="C152" s="2" t="s">
        <v>76</v>
      </c>
      <c r="D152" s="33"/>
      <c r="E152" s="88"/>
      <c r="F152" s="88"/>
      <c r="G152" s="78"/>
      <c r="H152" s="76"/>
      <c r="I152" s="19">
        <f t="shared" si="11"/>
        <v>0</v>
      </c>
    </row>
    <row r="153" spans="1:9" x14ac:dyDescent="0.35">
      <c r="C153" s="2" t="s">
        <v>73</v>
      </c>
      <c r="D153" s="33"/>
      <c r="E153" s="88"/>
      <c r="F153" s="88"/>
      <c r="G153" s="74"/>
      <c r="H153" s="76"/>
      <c r="I153" s="19">
        <f t="shared" si="11"/>
        <v>0</v>
      </c>
    </row>
    <row r="154" spans="1:9" x14ac:dyDescent="0.35">
      <c r="C154" s="2" t="s">
        <v>75</v>
      </c>
      <c r="D154" s="33"/>
      <c r="E154" s="88"/>
      <c r="F154" s="88"/>
      <c r="G154" s="74"/>
      <c r="H154" s="76"/>
      <c r="I154" s="19">
        <f t="shared" si="11"/>
        <v>0</v>
      </c>
    </row>
    <row r="155" spans="1:9" x14ac:dyDescent="0.35">
      <c r="C155" s="2" t="s">
        <v>74</v>
      </c>
      <c r="D155" s="33"/>
      <c r="E155" s="88"/>
      <c r="F155" s="88"/>
      <c r="G155" s="74"/>
      <c r="H155" s="76"/>
      <c r="I155" s="19">
        <f t="shared" si="11"/>
        <v>0</v>
      </c>
    </row>
    <row r="156" spans="1:9" x14ac:dyDescent="0.35">
      <c r="C156" s="2" t="s">
        <v>30</v>
      </c>
      <c r="D156" s="33"/>
      <c r="E156" s="88"/>
      <c r="F156" s="88"/>
      <c r="G156" s="74"/>
      <c r="H156" s="76"/>
      <c r="I156" s="19">
        <f t="shared" si="11"/>
        <v>0</v>
      </c>
    </row>
    <row r="157" spans="1:9" x14ac:dyDescent="0.35">
      <c r="C157" s="2" t="s">
        <v>70</v>
      </c>
      <c r="D157" s="33"/>
      <c r="E157" s="88"/>
      <c r="F157" s="88"/>
      <c r="G157" s="74"/>
      <c r="H157" s="76"/>
      <c r="I157" s="19">
        <f t="shared" si="11"/>
        <v>0</v>
      </c>
    </row>
    <row r="158" spans="1:9" x14ac:dyDescent="0.35">
      <c r="C158" s="2" t="s">
        <v>79</v>
      </c>
      <c r="D158" s="33"/>
      <c r="E158" s="88"/>
      <c r="F158" s="88"/>
      <c r="G158" s="74"/>
      <c r="H158" s="76"/>
      <c r="I158" s="19">
        <f t="shared" si="11"/>
        <v>0</v>
      </c>
    </row>
    <row r="159" spans="1:9" ht="15" thickBot="1" x14ac:dyDescent="0.4">
      <c r="C159" s="2" t="s">
        <v>72</v>
      </c>
      <c r="D159" s="33"/>
      <c r="E159" s="88"/>
      <c r="F159" s="88"/>
      <c r="G159" s="74"/>
      <c r="H159" s="77"/>
      <c r="I159" s="42">
        <f t="shared" si="11"/>
        <v>0</v>
      </c>
    </row>
    <row r="160" spans="1:9" ht="16" thickBot="1" x14ac:dyDescent="0.4">
      <c r="C160" s="7" t="s">
        <v>88</v>
      </c>
      <c r="H160" s="146">
        <f>SUM(I149:I159)</f>
        <v>0</v>
      </c>
      <c r="I160" s="147"/>
    </row>
    <row r="161" spans="1:9" ht="15.5" x14ac:dyDescent="0.35">
      <c r="C161" s="7"/>
      <c r="H161" s="80"/>
      <c r="I161" s="80"/>
    </row>
    <row r="162" spans="1:9" ht="24.5" x14ac:dyDescent="0.35">
      <c r="A162" s="21"/>
      <c r="B162" s="21" t="s">
        <v>25</v>
      </c>
      <c r="C162" s="22"/>
      <c r="D162" s="21"/>
      <c r="E162" s="23" t="s">
        <v>26</v>
      </c>
      <c r="F162" s="23" t="s">
        <v>27</v>
      </c>
      <c r="G162" s="26" t="s">
        <v>32</v>
      </c>
      <c r="H162" s="25" t="s">
        <v>28</v>
      </c>
      <c r="I162" s="25" t="s">
        <v>29</v>
      </c>
    </row>
    <row r="163" spans="1:9" x14ac:dyDescent="0.35">
      <c r="A163" s="135" t="s">
        <v>89</v>
      </c>
      <c r="B163" s="136"/>
      <c r="C163" s="136"/>
      <c r="D163" s="136"/>
      <c r="E163" s="136"/>
      <c r="F163" s="136"/>
      <c r="G163" s="136"/>
      <c r="H163" s="136"/>
      <c r="I163" s="137"/>
    </row>
    <row r="164" spans="1:9" x14ac:dyDescent="0.35">
      <c r="C164" s="2" t="s">
        <v>71</v>
      </c>
      <c r="D164" s="33"/>
      <c r="E164" s="88"/>
      <c r="F164" s="88"/>
      <c r="G164" s="74"/>
      <c r="H164" s="76"/>
      <c r="I164" s="19">
        <f>G164*H164</f>
        <v>0</v>
      </c>
    </row>
    <row r="165" spans="1:9" x14ac:dyDescent="0.35">
      <c r="C165" s="2" t="s">
        <v>81</v>
      </c>
      <c r="D165" s="33"/>
      <c r="E165" s="88"/>
      <c r="F165" s="88"/>
      <c r="G165" s="74"/>
      <c r="H165" s="76"/>
      <c r="I165" s="19">
        <f t="shared" ref="I165:I177" si="12">G165*H165</f>
        <v>0</v>
      </c>
    </row>
    <row r="166" spans="1:9" x14ac:dyDescent="0.35">
      <c r="C166" s="2" t="s">
        <v>76</v>
      </c>
      <c r="D166" s="33"/>
      <c r="E166" s="88"/>
      <c r="F166" s="88"/>
      <c r="G166" s="74"/>
      <c r="H166" s="76"/>
      <c r="I166" s="19">
        <f t="shared" si="12"/>
        <v>0</v>
      </c>
    </row>
    <row r="167" spans="1:9" x14ac:dyDescent="0.35">
      <c r="C167" s="2" t="s">
        <v>73</v>
      </c>
      <c r="D167" s="33"/>
      <c r="E167" s="88"/>
      <c r="F167" s="88"/>
      <c r="G167" s="74"/>
      <c r="H167" s="76"/>
      <c r="I167" s="19">
        <f t="shared" si="12"/>
        <v>0</v>
      </c>
    </row>
    <row r="168" spans="1:9" x14ac:dyDescent="0.35">
      <c r="C168" s="2" t="s">
        <v>75</v>
      </c>
      <c r="D168" s="33"/>
      <c r="E168" s="88"/>
      <c r="F168" s="88"/>
      <c r="G168" s="74"/>
      <c r="H168" s="76"/>
      <c r="I168" s="19">
        <f t="shared" si="12"/>
        <v>0</v>
      </c>
    </row>
    <row r="169" spans="1:9" x14ac:dyDescent="0.35">
      <c r="C169" s="2" t="s">
        <v>74</v>
      </c>
      <c r="D169" s="33"/>
      <c r="E169" s="88"/>
      <c r="F169" s="88"/>
      <c r="G169" s="74"/>
      <c r="H169" s="76"/>
      <c r="I169" s="19">
        <f t="shared" si="12"/>
        <v>0</v>
      </c>
    </row>
    <row r="170" spans="1:9" x14ac:dyDescent="0.35">
      <c r="C170" s="2" t="s">
        <v>30</v>
      </c>
      <c r="D170" s="33"/>
      <c r="E170" s="88"/>
      <c r="F170" s="88"/>
      <c r="G170" s="74"/>
      <c r="H170" s="76"/>
      <c r="I170" s="19">
        <f t="shared" si="12"/>
        <v>0</v>
      </c>
    </row>
    <row r="171" spans="1:9" x14ac:dyDescent="0.35">
      <c r="C171" s="2" t="s">
        <v>93</v>
      </c>
      <c r="D171" s="33"/>
      <c r="E171" s="88"/>
      <c r="F171" s="88"/>
      <c r="G171" s="74"/>
      <c r="H171" s="76"/>
      <c r="I171" s="19">
        <f t="shared" si="12"/>
        <v>0</v>
      </c>
    </row>
    <row r="172" spans="1:9" x14ac:dyDescent="0.35">
      <c r="C172" s="2" t="s">
        <v>90</v>
      </c>
      <c r="D172" s="33"/>
      <c r="E172" s="88"/>
      <c r="F172" s="88"/>
      <c r="G172" s="74"/>
      <c r="H172" s="76"/>
      <c r="I172" s="19">
        <f>G172*H172</f>
        <v>0</v>
      </c>
    </row>
    <row r="173" spans="1:9" x14ac:dyDescent="0.35">
      <c r="C173" s="2" t="s">
        <v>146</v>
      </c>
      <c r="D173" s="33"/>
      <c r="E173" s="88"/>
      <c r="F173" s="88"/>
      <c r="G173" s="74"/>
      <c r="H173" s="76"/>
      <c r="I173" s="18">
        <f>G173*H173</f>
        <v>0</v>
      </c>
    </row>
    <row r="174" spans="1:9" x14ac:dyDescent="0.35">
      <c r="C174" s="2" t="s">
        <v>91</v>
      </c>
      <c r="D174" s="33"/>
      <c r="E174" s="88"/>
      <c r="F174" s="88"/>
      <c r="G174" s="74"/>
      <c r="H174" s="76"/>
      <c r="I174" s="19">
        <f t="shared" si="12"/>
        <v>0</v>
      </c>
    </row>
    <row r="175" spans="1:9" x14ac:dyDescent="0.35">
      <c r="C175" s="2" t="s">
        <v>70</v>
      </c>
      <c r="D175" s="33"/>
      <c r="E175" s="88"/>
      <c r="F175" s="88"/>
      <c r="G175" s="74"/>
      <c r="H175" s="76"/>
      <c r="I175" s="19">
        <f t="shared" si="12"/>
        <v>0</v>
      </c>
    </row>
    <row r="176" spans="1:9" x14ac:dyDescent="0.35">
      <c r="C176" s="2" t="s">
        <v>79</v>
      </c>
      <c r="D176" s="33"/>
      <c r="E176" s="88"/>
      <c r="F176" s="88"/>
      <c r="G176" s="74"/>
      <c r="H176" s="76"/>
      <c r="I176" s="19">
        <f t="shared" si="12"/>
        <v>0</v>
      </c>
    </row>
    <row r="177" spans="1:9" ht="15" thickBot="1" x14ac:dyDescent="0.4">
      <c r="C177" s="2" t="s">
        <v>72</v>
      </c>
      <c r="D177" s="33"/>
      <c r="E177" s="88"/>
      <c r="F177" s="88"/>
      <c r="G177" s="74"/>
      <c r="H177" s="77"/>
      <c r="I177" s="42">
        <f t="shared" si="12"/>
        <v>0</v>
      </c>
    </row>
    <row r="178" spans="1:9" ht="15" thickBot="1" x14ac:dyDescent="0.4">
      <c r="C178" s="7" t="s">
        <v>92</v>
      </c>
      <c r="H178" s="142">
        <f>SUM(I164:I177)</f>
        <v>0</v>
      </c>
      <c r="I178" s="143"/>
    </row>
    <row r="180" spans="1:9" ht="24.5" x14ac:dyDescent="0.35">
      <c r="A180" s="21"/>
      <c r="B180" s="21" t="s">
        <v>25</v>
      </c>
      <c r="C180" s="22"/>
      <c r="D180" s="21"/>
      <c r="E180" s="23" t="s">
        <v>26</v>
      </c>
      <c r="F180" s="23" t="s">
        <v>27</v>
      </c>
      <c r="G180" s="26" t="s">
        <v>32</v>
      </c>
      <c r="H180" s="25" t="s">
        <v>28</v>
      </c>
      <c r="I180" s="25" t="s">
        <v>29</v>
      </c>
    </row>
    <row r="181" spans="1:9" x14ac:dyDescent="0.35">
      <c r="A181" s="135" t="s">
        <v>94</v>
      </c>
      <c r="B181" s="136"/>
      <c r="C181" s="136"/>
      <c r="D181" s="136"/>
      <c r="E181" s="136"/>
      <c r="F181" s="136"/>
      <c r="G181" s="136"/>
      <c r="H181" s="136"/>
      <c r="I181" s="137"/>
    </row>
    <row r="182" spans="1:9" x14ac:dyDescent="0.35">
      <c r="C182" s="2" t="s">
        <v>71</v>
      </c>
      <c r="D182" s="33"/>
      <c r="E182" s="88"/>
      <c r="F182" s="88"/>
      <c r="G182" s="74"/>
      <c r="H182" s="76"/>
      <c r="I182" s="19">
        <f>G182*H182</f>
        <v>0</v>
      </c>
    </row>
    <row r="183" spans="1:9" x14ac:dyDescent="0.35">
      <c r="C183" s="2" t="s">
        <v>81</v>
      </c>
      <c r="D183" s="33"/>
      <c r="E183" s="88"/>
      <c r="F183" s="88"/>
      <c r="G183" s="74"/>
      <c r="H183" s="76"/>
      <c r="I183" s="19">
        <f t="shared" ref="I183:I195" si="13">G183*H183</f>
        <v>0</v>
      </c>
    </row>
    <row r="184" spans="1:9" x14ac:dyDescent="0.35">
      <c r="C184" s="2" t="s">
        <v>76</v>
      </c>
      <c r="D184" s="33"/>
      <c r="E184" s="88"/>
      <c r="F184" s="88"/>
      <c r="G184" s="74"/>
      <c r="H184" s="76"/>
      <c r="I184" s="19">
        <f t="shared" si="13"/>
        <v>0</v>
      </c>
    </row>
    <row r="185" spans="1:9" x14ac:dyDescent="0.35">
      <c r="C185" s="2" t="s">
        <v>73</v>
      </c>
      <c r="D185" s="33"/>
      <c r="E185" s="88"/>
      <c r="F185" s="88"/>
      <c r="G185" s="74"/>
      <c r="H185" s="76"/>
      <c r="I185" s="19">
        <f t="shared" si="13"/>
        <v>0</v>
      </c>
    </row>
    <row r="186" spans="1:9" x14ac:dyDescent="0.35">
      <c r="C186" s="2" t="s">
        <v>75</v>
      </c>
      <c r="D186" s="33"/>
      <c r="E186" s="88"/>
      <c r="F186" s="88"/>
      <c r="G186" s="74"/>
      <c r="H186" s="76"/>
      <c r="I186" s="19">
        <f t="shared" si="13"/>
        <v>0</v>
      </c>
    </row>
    <row r="187" spans="1:9" x14ac:dyDescent="0.35">
      <c r="C187" s="2" t="s">
        <v>74</v>
      </c>
      <c r="D187" s="33"/>
      <c r="E187" s="88"/>
      <c r="F187" s="88"/>
      <c r="G187" s="74"/>
      <c r="H187" s="76"/>
      <c r="I187" s="19">
        <f t="shared" si="13"/>
        <v>0</v>
      </c>
    </row>
    <row r="188" spans="1:9" x14ac:dyDescent="0.35">
      <c r="C188" s="2" t="s">
        <v>30</v>
      </c>
      <c r="D188" s="33"/>
      <c r="E188" s="88"/>
      <c r="F188" s="88"/>
      <c r="G188" s="74"/>
      <c r="H188" s="76"/>
      <c r="I188" s="19">
        <f t="shared" si="13"/>
        <v>0</v>
      </c>
    </row>
    <row r="189" spans="1:9" x14ac:dyDescent="0.35">
      <c r="C189" s="2" t="s">
        <v>93</v>
      </c>
      <c r="D189" s="33"/>
      <c r="E189" s="88"/>
      <c r="F189" s="88"/>
      <c r="G189" s="74"/>
      <c r="H189" s="76"/>
      <c r="I189" s="19">
        <f t="shared" si="13"/>
        <v>0</v>
      </c>
    </row>
    <row r="190" spans="1:9" x14ac:dyDescent="0.35">
      <c r="C190" s="2" t="s">
        <v>90</v>
      </c>
      <c r="D190" s="33"/>
      <c r="E190" s="88"/>
      <c r="F190" s="88"/>
      <c r="G190" s="74"/>
      <c r="H190" s="76"/>
      <c r="I190" s="19">
        <f t="shared" si="13"/>
        <v>0</v>
      </c>
    </row>
    <row r="191" spans="1:9" x14ac:dyDescent="0.35">
      <c r="C191" s="2" t="s">
        <v>91</v>
      </c>
      <c r="D191" s="33"/>
      <c r="E191" s="88"/>
      <c r="F191" s="88"/>
      <c r="G191" s="74"/>
      <c r="H191" s="76"/>
      <c r="I191" s="19">
        <f>G191*H191</f>
        <v>0</v>
      </c>
    </row>
    <row r="192" spans="1:9" x14ac:dyDescent="0.35">
      <c r="C192" s="2" t="s">
        <v>146</v>
      </c>
      <c r="D192" s="33"/>
      <c r="E192" s="88"/>
      <c r="F192" s="88"/>
      <c r="G192" s="74"/>
      <c r="H192" s="76"/>
      <c r="I192" s="18">
        <f>G192*H192</f>
        <v>0</v>
      </c>
    </row>
    <row r="193" spans="1:9" x14ac:dyDescent="0.35">
      <c r="C193" s="2" t="s">
        <v>70</v>
      </c>
      <c r="D193" s="33"/>
      <c r="E193" s="88"/>
      <c r="F193" s="88"/>
      <c r="G193" s="74"/>
      <c r="H193" s="76"/>
      <c r="I193" s="19">
        <f t="shared" si="13"/>
        <v>0</v>
      </c>
    </row>
    <row r="194" spans="1:9" x14ac:dyDescent="0.35">
      <c r="C194" s="2" t="s">
        <v>79</v>
      </c>
      <c r="D194" s="33"/>
      <c r="E194" s="88"/>
      <c r="F194" s="88"/>
      <c r="G194" s="74"/>
      <c r="H194" s="76"/>
      <c r="I194" s="19">
        <f t="shared" si="13"/>
        <v>0</v>
      </c>
    </row>
    <row r="195" spans="1:9" ht="15" thickBot="1" x14ac:dyDescent="0.4">
      <c r="C195" s="2" t="s">
        <v>72</v>
      </c>
      <c r="D195" s="33"/>
      <c r="E195" s="88"/>
      <c r="F195" s="88"/>
      <c r="G195" s="74"/>
      <c r="H195" s="77"/>
      <c r="I195" s="42">
        <f t="shared" si="13"/>
        <v>0</v>
      </c>
    </row>
    <row r="196" spans="1:9" ht="15" thickBot="1" x14ac:dyDescent="0.4">
      <c r="C196" s="7" t="s">
        <v>95</v>
      </c>
      <c r="H196" s="142">
        <f>SUM(I182:I195)</f>
        <v>0</v>
      </c>
      <c r="I196" s="143"/>
    </row>
    <row r="197" spans="1:9" x14ac:dyDescent="0.35">
      <c r="C197" s="7"/>
      <c r="H197" s="79"/>
      <c r="I197" s="79"/>
    </row>
    <row r="198" spans="1:9" ht="24.5" x14ac:dyDescent="0.35">
      <c r="A198" s="21"/>
      <c r="B198" s="21" t="s">
        <v>25</v>
      </c>
      <c r="C198" s="22"/>
      <c r="D198" s="21"/>
      <c r="E198" s="23" t="s">
        <v>26</v>
      </c>
      <c r="F198" s="23" t="s">
        <v>27</v>
      </c>
      <c r="G198" s="26" t="s">
        <v>32</v>
      </c>
      <c r="H198" s="25" t="s">
        <v>28</v>
      </c>
      <c r="I198" s="25" t="s">
        <v>29</v>
      </c>
    </row>
    <row r="199" spans="1:9" x14ac:dyDescent="0.35">
      <c r="A199" s="135" t="s">
        <v>101</v>
      </c>
      <c r="B199" s="136"/>
      <c r="C199" s="136"/>
      <c r="D199" s="136"/>
      <c r="E199" s="136"/>
      <c r="F199" s="136"/>
      <c r="G199" s="136"/>
      <c r="H199" s="136"/>
      <c r="I199" s="137"/>
    </row>
    <row r="200" spans="1:9" x14ac:dyDescent="0.35">
      <c r="A200" s="140"/>
      <c r="B200" s="140"/>
      <c r="C200" s="141"/>
      <c r="D200" s="33"/>
      <c r="E200" s="88"/>
      <c r="F200" s="88"/>
      <c r="G200" s="74"/>
      <c r="H200" s="76"/>
      <c r="I200" s="19">
        <f>G200*H200</f>
        <v>0</v>
      </c>
    </row>
    <row r="201" spans="1:9" x14ac:dyDescent="0.35">
      <c r="A201" s="140"/>
      <c r="B201" s="140"/>
      <c r="C201" s="141"/>
      <c r="D201" s="33"/>
      <c r="E201" s="88"/>
      <c r="F201" s="88"/>
      <c r="G201" s="74"/>
      <c r="H201" s="76"/>
      <c r="I201" s="19">
        <f t="shared" ref="I201:I209" si="14">G201*H201</f>
        <v>0</v>
      </c>
    </row>
    <row r="202" spans="1:9" x14ac:dyDescent="0.35">
      <c r="A202" s="140"/>
      <c r="B202" s="140"/>
      <c r="C202" s="141"/>
      <c r="D202" s="33"/>
      <c r="E202" s="88"/>
      <c r="F202" s="88"/>
      <c r="G202" s="74"/>
      <c r="H202" s="76"/>
      <c r="I202" s="19">
        <f t="shared" si="14"/>
        <v>0</v>
      </c>
    </row>
    <row r="203" spans="1:9" x14ac:dyDescent="0.35">
      <c r="A203" s="140"/>
      <c r="B203" s="140"/>
      <c r="C203" s="141"/>
      <c r="D203" s="33"/>
      <c r="E203" s="88"/>
      <c r="F203" s="88"/>
      <c r="G203" s="74"/>
      <c r="H203" s="76"/>
      <c r="I203" s="19">
        <f t="shared" si="14"/>
        <v>0</v>
      </c>
    </row>
    <row r="204" spans="1:9" x14ac:dyDescent="0.35">
      <c r="A204" s="140"/>
      <c r="B204" s="140"/>
      <c r="C204" s="141"/>
      <c r="D204" s="33"/>
      <c r="E204" s="88"/>
      <c r="F204" s="88"/>
      <c r="G204" s="74"/>
      <c r="H204" s="76"/>
      <c r="I204" s="19">
        <f t="shared" si="14"/>
        <v>0</v>
      </c>
    </row>
    <row r="205" spans="1:9" x14ac:dyDescent="0.35">
      <c r="A205" s="140"/>
      <c r="B205" s="140"/>
      <c r="C205" s="141"/>
      <c r="D205" s="33"/>
      <c r="E205" s="88"/>
      <c r="F205" s="88"/>
      <c r="G205" s="74"/>
      <c r="H205" s="76"/>
      <c r="I205" s="19">
        <f t="shared" si="14"/>
        <v>0</v>
      </c>
    </row>
    <row r="206" spans="1:9" x14ac:dyDescent="0.35">
      <c r="A206" s="140"/>
      <c r="B206" s="140"/>
      <c r="C206" s="141"/>
      <c r="D206" s="33"/>
      <c r="E206" s="88"/>
      <c r="F206" s="88"/>
      <c r="G206" s="74"/>
      <c r="H206" s="76"/>
      <c r="I206" s="19">
        <f t="shared" si="14"/>
        <v>0</v>
      </c>
    </row>
    <row r="207" spans="1:9" x14ac:dyDescent="0.35">
      <c r="A207" s="140"/>
      <c r="B207" s="140"/>
      <c r="C207" s="141"/>
      <c r="D207" s="33"/>
      <c r="E207" s="88"/>
      <c r="F207" s="88"/>
      <c r="G207" s="74"/>
      <c r="H207" s="76"/>
      <c r="I207" s="19">
        <f t="shared" si="14"/>
        <v>0</v>
      </c>
    </row>
    <row r="208" spans="1:9" x14ac:dyDescent="0.35">
      <c r="A208" s="140"/>
      <c r="B208" s="140"/>
      <c r="C208" s="141"/>
      <c r="D208" s="33"/>
      <c r="E208" s="88"/>
      <c r="F208" s="88"/>
      <c r="G208" s="74"/>
      <c r="H208" s="76"/>
      <c r="I208" s="19">
        <f t="shared" si="14"/>
        <v>0</v>
      </c>
    </row>
    <row r="209" spans="1:9" ht="15" thickBot="1" x14ac:dyDescent="0.4">
      <c r="A209" s="140"/>
      <c r="B209" s="140"/>
      <c r="C209" s="141"/>
      <c r="D209" s="33"/>
      <c r="E209" s="88"/>
      <c r="F209" s="88"/>
      <c r="G209" s="74"/>
      <c r="H209" s="77"/>
      <c r="I209" s="42">
        <f t="shared" si="14"/>
        <v>0</v>
      </c>
    </row>
    <row r="210" spans="1:9" ht="15" thickBot="1" x14ac:dyDescent="0.4">
      <c r="C210" s="7" t="s">
        <v>102</v>
      </c>
      <c r="H210" s="142">
        <f>SUM(I200:I209)</f>
        <v>0</v>
      </c>
      <c r="I210" s="143"/>
    </row>
    <row r="211" spans="1:9" x14ac:dyDescent="0.35">
      <c r="C211" s="7"/>
      <c r="H211" s="69"/>
      <c r="I211" s="69"/>
    </row>
    <row r="212" spans="1:9" x14ac:dyDescent="0.35">
      <c r="G212" s="61" t="s">
        <v>112</v>
      </c>
      <c r="H212" s="61"/>
      <c r="I212" s="81">
        <f>H210+H196+H178+H160+H146+H132+H118+H104+H86+H74+H65</f>
        <v>0</v>
      </c>
    </row>
    <row r="213" spans="1:9" x14ac:dyDescent="0.35">
      <c r="A213" s="56" t="s">
        <v>136</v>
      </c>
      <c r="B213" s="56"/>
      <c r="C213" s="56"/>
      <c r="D213" s="56"/>
      <c r="E213" s="56"/>
      <c r="F213" s="56"/>
      <c r="G213" s="56"/>
      <c r="H213" s="56"/>
      <c r="I213" s="56"/>
    </row>
    <row r="214" spans="1:9" x14ac:dyDescent="0.35">
      <c r="A214" s="148"/>
      <c r="B214" s="149"/>
      <c r="C214" s="149"/>
      <c r="D214" s="149"/>
      <c r="E214" s="149"/>
      <c r="F214" s="149"/>
      <c r="G214" s="149"/>
      <c r="H214" s="149"/>
      <c r="I214" s="150"/>
    </row>
    <row r="215" spans="1:9" x14ac:dyDescent="0.35">
      <c r="A215" s="151"/>
      <c r="B215" s="152"/>
      <c r="C215" s="152"/>
      <c r="D215" s="152"/>
      <c r="E215" s="152"/>
      <c r="F215" s="152"/>
      <c r="G215" s="152"/>
      <c r="H215" s="152"/>
      <c r="I215" s="153"/>
    </row>
    <row r="216" spans="1:9" x14ac:dyDescent="0.35">
      <c r="A216" s="151"/>
      <c r="B216" s="152"/>
      <c r="C216" s="152"/>
      <c r="D216" s="152"/>
      <c r="E216" s="152"/>
      <c r="F216" s="152"/>
      <c r="G216" s="152"/>
      <c r="H216" s="152"/>
      <c r="I216" s="153"/>
    </row>
    <row r="217" spans="1:9" x14ac:dyDescent="0.35">
      <c r="A217" s="151"/>
      <c r="B217" s="152"/>
      <c r="C217" s="152"/>
      <c r="D217" s="152"/>
      <c r="E217" s="152"/>
      <c r="F217" s="152"/>
      <c r="G217" s="152"/>
      <c r="H217" s="152"/>
      <c r="I217" s="153"/>
    </row>
    <row r="218" spans="1:9" x14ac:dyDescent="0.35">
      <c r="A218" s="151"/>
      <c r="B218" s="152"/>
      <c r="C218" s="152"/>
      <c r="D218" s="152"/>
      <c r="E218" s="152"/>
      <c r="F218" s="152"/>
      <c r="G218" s="152"/>
      <c r="H218" s="152"/>
      <c r="I218" s="153"/>
    </row>
    <row r="219" spans="1:9" x14ac:dyDescent="0.35">
      <c r="A219" s="151"/>
      <c r="B219" s="152"/>
      <c r="C219" s="152"/>
      <c r="D219" s="152"/>
      <c r="E219" s="152"/>
      <c r="F219" s="152"/>
      <c r="G219" s="152"/>
      <c r="H219" s="152"/>
      <c r="I219" s="153"/>
    </row>
    <row r="220" spans="1:9" ht="11.25" customHeight="1" x14ac:dyDescent="0.35">
      <c r="A220" s="151"/>
      <c r="B220" s="152"/>
      <c r="C220" s="152"/>
      <c r="D220" s="152"/>
      <c r="E220" s="152"/>
      <c r="F220" s="152"/>
      <c r="G220" s="152"/>
      <c r="H220" s="152"/>
      <c r="I220" s="153"/>
    </row>
    <row r="221" spans="1:9" ht="13.5" customHeight="1" x14ac:dyDescent="0.35">
      <c r="A221" s="154"/>
      <c r="B221" s="155"/>
      <c r="C221" s="155"/>
      <c r="D221" s="155"/>
      <c r="E221" s="155"/>
      <c r="F221" s="155"/>
      <c r="G221" s="155"/>
      <c r="H221" s="155"/>
      <c r="I221" s="156"/>
    </row>
  </sheetData>
  <sheetProtection algorithmName="SHA-512" hashValue="6vaAFkOo24LhMMPmQAF/gvTJcp/mqj3ZgOzsbprds/JHj/AEuaP8LJ/YgKAgE/z+xe2jYRG8eBjXb1UpOiSxKw==" saltValue="OD3mgZNl21bH/x9B61ZdcQ==" spinCount="100000" sheet="1" objects="1" scenarios="1"/>
  <sortState xmlns:xlrd2="http://schemas.microsoft.com/office/spreadsheetml/2017/richdata2" ref="C164:C177">
    <sortCondition ref="C164"/>
  </sortState>
  <mergeCells count="59">
    <mergeCell ref="H196:I196"/>
    <mergeCell ref="H210:I210"/>
    <mergeCell ref="A214:I221"/>
    <mergeCell ref="A33:I37"/>
    <mergeCell ref="E14:F14"/>
    <mergeCell ref="H65:I65"/>
    <mergeCell ref="H74:I74"/>
    <mergeCell ref="H86:I86"/>
    <mergeCell ref="H104:I104"/>
    <mergeCell ref="H118:I118"/>
    <mergeCell ref="A206:C206"/>
    <mergeCell ref="A207:C207"/>
    <mergeCell ref="A208:C208"/>
    <mergeCell ref="A209:C209"/>
    <mergeCell ref="A14:D14"/>
    <mergeCell ref="A203:C203"/>
    <mergeCell ref="A204:C204"/>
    <mergeCell ref="A205:C205"/>
    <mergeCell ref="A181:I181"/>
    <mergeCell ref="A107:I107"/>
    <mergeCell ref="A199:I199"/>
    <mergeCell ref="A200:C200"/>
    <mergeCell ref="A201:C201"/>
    <mergeCell ref="A202:C202"/>
    <mergeCell ref="H132:I132"/>
    <mergeCell ref="H146:I146"/>
    <mergeCell ref="H160:I160"/>
    <mergeCell ref="H178:I178"/>
    <mergeCell ref="A121:I121"/>
    <mergeCell ref="A135:I135"/>
    <mergeCell ref="A149:I149"/>
    <mergeCell ref="A163:I163"/>
    <mergeCell ref="A89:I89"/>
    <mergeCell ref="A59:C59"/>
    <mergeCell ref="A60:C60"/>
    <mergeCell ref="A61:C61"/>
    <mergeCell ref="A62:C62"/>
    <mergeCell ref="B63:C63"/>
    <mergeCell ref="A43:C43"/>
    <mergeCell ref="B64:C64"/>
    <mergeCell ref="A39:D39"/>
    <mergeCell ref="A68:I68"/>
    <mergeCell ref="A76:I76"/>
    <mergeCell ref="A49:C49"/>
    <mergeCell ref="A54:C54"/>
    <mergeCell ref="A55:C55"/>
    <mergeCell ref="A56:C56"/>
    <mergeCell ref="A57:C57"/>
    <mergeCell ref="A58:C58"/>
    <mergeCell ref="B73:C73"/>
    <mergeCell ref="A44:C44"/>
    <mergeCell ref="A46:C46"/>
    <mergeCell ref="A47:C47"/>
    <mergeCell ref="A48:C48"/>
    <mergeCell ref="F7:H7"/>
    <mergeCell ref="D11:H12"/>
    <mergeCell ref="A40:C40"/>
    <mergeCell ref="A41:C41"/>
    <mergeCell ref="A42:C42"/>
  </mergeCells>
  <dataValidations count="3">
    <dataValidation type="list" allowBlank="1" showInputMessage="1" showErrorMessage="1" sqref="G70 G152 G138 G124 G110 G78" xr:uid="{A7F6585A-AA64-44F3-9C52-209C4FFE9DBA}">
      <formula1>$N$25:$N$26</formula1>
    </dataValidation>
    <dataValidation type="list" allowBlank="1" showInputMessage="1" showErrorMessage="1" sqref="E69:F73 E200:F209 E40:F64 E108:F117 E77:F85 E150:F159 E136:F145 E122:F131 E90:F103 E164:F177 E182:F195" xr:uid="{66DB49BE-72BA-4317-AA8F-4130261DC5A7}">
      <formula1>$N$25:$N$27</formula1>
    </dataValidation>
    <dataValidation type="list" allowBlank="1" showInputMessage="1" showErrorMessage="1" sqref="D40:D64 D69:D73 D77:D85 D90:D103 D108:D117 D122:D131 D136:D145 D150:D159 D200:D209 D164:D177 D182:D195" xr:uid="{EB1F0048-257E-4ADA-995D-C4DCAC250427}">
      <formula1>$K$25:$K$27</formula1>
    </dataValidation>
  </dataValidations>
  <pageMargins left="0.75" right="0.25" top="0.5" bottom="0.2" header="0" footer="0"/>
  <pageSetup orientation="landscape" r:id="rId1"/>
  <headerFooter>
    <oddHeader>&amp;A&amp;RPage &amp;P</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816A5-7791-4CCB-9556-28FA09CBC5CD}">
  <sheetPr>
    <pageSetUpPr autoPageBreaks="0"/>
  </sheetPr>
  <dimension ref="A2:P204"/>
  <sheetViews>
    <sheetView showRowColHeaders="0" showZeros="0" topLeftCell="A48" zoomScaleNormal="100" workbookViewId="0">
      <selection activeCell="E62" sqref="E62"/>
    </sheetView>
  </sheetViews>
  <sheetFormatPr defaultColWidth="9.1796875" defaultRowHeight="14.5" x14ac:dyDescent="0.35"/>
  <cols>
    <col min="1" max="1" width="9.1796875" style="1"/>
    <col min="2" max="2" width="12.7265625" style="1" customWidth="1"/>
    <col min="3" max="3" width="9.1796875" style="2"/>
    <col min="4" max="4" width="13.81640625" style="1" customWidth="1"/>
    <col min="5" max="7" width="12.54296875" style="1" bestFit="1" customWidth="1"/>
    <col min="8" max="8" width="11.54296875" style="1" customWidth="1"/>
    <col min="9" max="9" width="13" style="2" customWidth="1"/>
    <col min="10" max="10" width="9.1796875" style="1"/>
    <col min="11" max="20" width="9.1796875" style="1" customWidth="1"/>
    <col min="21" max="16384" width="9.1796875" style="1"/>
  </cols>
  <sheetData>
    <row r="2" spans="1:14" ht="31" x14ac:dyDescent="0.7">
      <c r="A2" s="53" t="s">
        <v>131</v>
      </c>
      <c r="B2" s="51"/>
      <c r="C2" s="52"/>
      <c r="D2" s="51"/>
      <c r="E2" s="51"/>
    </row>
    <row r="3" spans="1:14" x14ac:dyDescent="0.35">
      <c r="I3" s="1"/>
    </row>
    <row r="4" spans="1:14" ht="15" thickBot="1" x14ac:dyDescent="0.4">
      <c r="A4" s="49"/>
      <c r="B4" s="49" t="s">
        <v>0</v>
      </c>
      <c r="C4" s="49"/>
      <c r="D4" s="5" t="s">
        <v>104</v>
      </c>
      <c r="H4" s="12" t="s">
        <v>103</v>
      </c>
      <c r="I4" s="82">
        <f>Introduction!K10</f>
        <v>0</v>
      </c>
    </row>
    <row r="5" spans="1:14" ht="18.75" customHeight="1" x14ac:dyDescent="0.35">
      <c r="A5" s="2"/>
      <c r="C5" s="2" t="s">
        <v>2</v>
      </c>
      <c r="D5" s="15">
        <f>Introduction!D16</f>
        <v>0</v>
      </c>
    </row>
    <row r="6" spans="1:14" ht="21" customHeight="1" x14ac:dyDescent="0.35">
      <c r="A6" s="2"/>
      <c r="C6" s="2" t="s">
        <v>1</v>
      </c>
      <c r="D6" s="15">
        <f>Introduction!D18</f>
        <v>0</v>
      </c>
      <c r="F6" s="2"/>
      <c r="G6" s="41" t="s">
        <v>104</v>
      </c>
    </row>
    <row r="7" spans="1:14" ht="19.5" customHeight="1" x14ac:dyDescent="0.35">
      <c r="A7" s="2"/>
      <c r="D7" s="28"/>
      <c r="F7" s="2" t="s">
        <v>22</v>
      </c>
      <c r="G7" s="63">
        <f>I196</f>
        <v>0</v>
      </c>
      <c r="I7" s="1"/>
    </row>
    <row r="8" spans="1:14" s="3" customFormat="1" ht="15" thickBot="1" x14ac:dyDescent="0.4">
      <c r="B8" s="4" t="s">
        <v>4</v>
      </c>
      <c r="C8" s="5"/>
      <c r="D8" s="37" t="s">
        <v>14</v>
      </c>
      <c r="E8" s="41"/>
      <c r="F8" s="41"/>
      <c r="I8" s="7"/>
    </row>
    <row r="9" spans="1:14" x14ac:dyDescent="0.35">
      <c r="C9" s="2" t="s">
        <v>5</v>
      </c>
      <c r="D9" s="31">
        <f>'Unit 1'!E18</f>
        <v>0</v>
      </c>
      <c r="E9" s="44"/>
      <c r="F9" s="44"/>
    </row>
    <row r="10" spans="1:14" x14ac:dyDescent="0.35">
      <c r="C10" s="2" t="s">
        <v>6</v>
      </c>
      <c r="D10" s="33">
        <f>'Unit 1'!E19</f>
        <v>0</v>
      </c>
      <c r="E10" s="44"/>
      <c r="F10" s="44"/>
    </row>
    <row r="11" spans="1:14" x14ac:dyDescent="0.35">
      <c r="C11" s="2" t="s">
        <v>7</v>
      </c>
      <c r="D11" s="33">
        <f>'Unit 1'!E20</f>
        <v>0</v>
      </c>
      <c r="E11" s="44"/>
      <c r="F11" s="44"/>
    </row>
    <row r="12" spans="1:14" x14ac:dyDescent="0.35">
      <c r="C12" s="2" t="s">
        <v>8</v>
      </c>
      <c r="D12" s="33">
        <f>'Unit 1'!E21</f>
        <v>0</v>
      </c>
      <c r="E12" s="44"/>
      <c r="F12" s="44"/>
    </row>
    <row r="13" spans="1:14" x14ac:dyDescent="0.35">
      <c r="C13" s="2" t="s">
        <v>55</v>
      </c>
      <c r="D13" s="33">
        <f>'Unit 1'!E22</f>
        <v>0</v>
      </c>
      <c r="E13" s="44"/>
      <c r="F13" s="44"/>
    </row>
    <row r="14" spans="1:14" x14ac:dyDescent="0.35">
      <c r="C14" s="2" t="s">
        <v>17</v>
      </c>
      <c r="D14" s="33">
        <f>'Unit 1'!E26</f>
        <v>0</v>
      </c>
      <c r="E14" s="44"/>
      <c r="F14" s="44"/>
    </row>
    <row r="15" spans="1:14" x14ac:dyDescent="0.35">
      <c r="C15" s="2" t="s">
        <v>18</v>
      </c>
      <c r="D15" s="33">
        <f>'Unit 1'!E27</f>
        <v>0</v>
      </c>
      <c r="E15" s="44"/>
      <c r="F15" s="44"/>
    </row>
    <row r="16" spans="1:14" ht="15.5" x14ac:dyDescent="0.35">
      <c r="C16" s="2" t="s">
        <v>19</v>
      </c>
      <c r="D16" s="33">
        <f>'Unit 1'!E28</f>
        <v>0</v>
      </c>
      <c r="E16" s="14"/>
      <c r="F16" s="14"/>
      <c r="N16" s="38"/>
    </row>
    <row r="17" spans="1:16" ht="15.5" x14ac:dyDescent="0.35">
      <c r="C17" s="1"/>
      <c r="E17" s="44"/>
      <c r="F17" s="44"/>
      <c r="N17" s="38"/>
    </row>
    <row r="18" spans="1:16" x14ac:dyDescent="0.35">
      <c r="C18" s="2" t="s">
        <v>24</v>
      </c>
      <c r="D18" s="17">
        <f>D9+D10+D11+D12+D13</f>
        <v>0</v>
      </c>
      <c r="E18" s="14"/>
    </row>
    <row r="19" spans="1:16" x14ac:dyDescent="0.35">
      <c r="O19" s="27" t="s">
        <v>54</v>
      </c>
    </row>
    <row r="21" spans="1:16" s="9" customFormat="1" ht="24" x14ac:dyDescent="0.35">
      <c r="A21" s="8"/>
      <c r="B21" s="21" t="s">
        <v>25</v>
      </c>
      <c r="C21" s="22"/>
      <c r="D21" s="21"/>
      <c r="E21" s="23" t="s">
        <v>26</v>
      </c>
      <c r="F21" s="23" t="s">
        <v>27</v>
      </c>
      <c r="G21" s="24" t="s">
        <v>32</v>
      </c>
      <c r="H21" s="25" t="s">
        <v>28</v>
      </c>
      <c r="I21" s="25" t="s">
        <v>29</v>
      </c>
      <c r="N21" s="1"/>
      <c r="O21" s="1"/>
      <c r="P21" s="2"/>
    </row>
    <row r="22" spans="1:16" x14ac:dyDescent="0.35">
      <c r="A22" s="133" t="s">
        <v>137</v>
      </c>
      <c r="B22" s="134"/>
      <c r="C22" s="134"/>
      <c r="D22" s="134"/>
      <c r="E22" s="11"/>
      <c r="F22" s="13"/>
      <c r="G22" s="10"/>
      <c r="H22" s="10"/>
      <c r="I22" s="16"/>
      <c r="P22" s="2"/>
    </row>
    <row r="23" spans="1:16" x14ac:dyDescent="0.35">
      <c r="A23" s="132" t="s">
        <v>52</v>
      </c>
      <c r="B23" s="132"/>
      <c r="C23" s="132"/>
      <c r="D23" s="33"/>
      <c r="E23" s="88"/>
      <c r="F23" s="88"/>
      <c r="G23" s="73"/>
      <c r="H23" s="75"/>
      <c r="I23" s="18">
        <f>G23*H23</f>
        <v>0</v>
      </c>
      <c r="P23" s="2"/>
    </row>
    <row r="24" spans="1:16" x14ac:dyDescent="0.35">
      <c r="A24" s="132" t="s">
        <v>39</v>
      </c>
      <c r="B24" s="132"/>
      <c r="C24" s="132"/>
      <c r="D24" s="35"/>
      <c r="E24" s="88"/>
      <c r="F24" s="88"/>
      <c r="G24" s="74"/>
      <c r="H24" s="76"/>
      <c r="I24" s="18">
        <f t="shared" ref="I24:I48" si="0">G24*H24</f>
        <v>0</v>
      </c>
      <c r="P24" s="2"/>
    </row>
    <row r="25" spans="1:16" x14ac:dyDescent="0.35">
      <c r="A25" s="132" t="s">
        <v>56</v>
      </c>
      <c r="B25" s="132"/>
      <c r="C25" s="132"/>
      <c r="D25" s="35"/>
      <c r="E25" s="88"/>
      <c r="F25" s="88"/>
      <c r="G25" s="74"/>
      <c r="H25" s="76"/>
      <c r="I25" s="18">
        <f t="shared" si="0"/>
        <v>0</v>
      </c>
      <c r="P25" s="2"/>
    </row>
    <row r="26" spans="1:16" x14ac:dyDescent="0.35">
      <c r="A26" s="132" t="s">
        <v>40</v>
      </c>
      <c r="B26" s="132"/>
      <c r="C26" s="132"/>
      <c r="D26" s="35"/>
      <c r="E26" s="88"/>
      <c r="F26" s="88"/>
      <c r="G26" s="74"/>
      <c r="H26" s="76"/>
      <c r="I26" s="18">
        <f t="shared" si="0"/>
        <v>0</v>
      </c>
      <c r="P26" s="2"/>
    </row>
    <row r="27" spans="1:16" x14ac:dyDescent="0.35">
      <c r="A27" s="132" t="s">
        <v>41</v>
      </c>
      <c r="B27" s="132"/>
      <c r="C27" s="132"/>
      <c r="D27" s="35"/>
      <c r="E27" s="88"/>
      <c r="F27" s="88"/>
      <c r="G27" s="74"/>
      <c r="H27" s="76"/>
      <c r="I27" s="18">
        <f t="shared" si="0"/>
        <v>0</v>
      </c>
      <c r="P27" s="2"/>
    </row>
    <row r="28" spans="1:16" x14ac:dyDescent="0.35">
      <c r="A28" s="2"/>
      <c r="B28" s="2"/>
      <c r="C28" s="2" t="s">
        <v>68</v>
      </c>
      <c r="D28" s="35"/>
      <c r="E28" s="88"/>
      <c r="F28" s="88"/>
      <c r="G28" s="74"/>
      <c r="H28" s="76"/>
      <c r="I28" s="18">
        <f t="shared" si="0"/>
        <v>0</v>
      </c>
      <c r="P28" s="2"/>
    </row>
    <row r="29" spans="1:16" x14ac:dyDescent="0.35">
      <c r="A29" s="132" t="s">
        <v>31</v>
      </c>
      <c r="B29" s="132"/>
      <c r="C29" s="132"/>
      <c r="D29" s="35"/>
      <c r="E29" s="88"/>
      <c r="F29" s="88"/>
      <c r="G29" s="74"/>
      <c r="H29" s="76"/>
      <c r="I29" s="18">
        <f t="shared" si="0"/>
        <v>0</v>
      </c>
      <c r="P29" s="2"/>
    </row>
    <row r="30" spans="1:16" x14ac:dyDescent="0.35">
      <c r="A30" s="132" t="s">
        <v>57</v>
      </c>
      <c r="B30" s="132"/>
      <c r="C30" s="132"/>
      <c r="D30" s="35"/>
      <c r="E30" s="88"/>
      <c r="F30" s="88"/>
      <c r="G30" s="74"/>
      <c r="H30" s="76"/>
      <c r="I30" s="18">
        <f t="shared" si="0"/>
        <v>0</v>
      </c>
      <c r="P30" s="2"/>
    </row>
    <row r="31" spans="1:16" x14ac:dyDescent="0.35">
      <c r="A31" s="132" t="s">
        <v>36</v>
      </c>
      <c r="B31" s="132"/>
      <c r="C31" s="132"/>
      <c r="D31" s="35"/>
      <c r="E31" s="88"/>
      <c r="F31" s="88"/>
      <c r="G31" s="74"/>
      <c r="H31" s="76"/>
      <c r="I31" s="18">
        <f t="shared" si="0"/>
        <v>0</v>
      </c>
      <c r="P31" s="2"/>
    </row>
    <row r="32" spans="1:16" x14ac:dyDescent="0.35">
      <c r="A32" s="132" t="s">
        <v>42</v>
      </c>
      <c r="B32" s="132"/>
      <c r="C32" s="132"/>
      <c r="D32" s="35"/>
      <c r="E32" s="88"/>
      <c r="F32" s="88"/>
      <c r="G32" s="74"/>
      <c r="H32" s="76"/>
      <c r="I32" s="18">
        <f t="shared" si="0"/>
        <v>0</v>
      </c>
      <c r="P32" s="2"/>
    </row>
    <row r="33" spans="1:16" x14ac:dyDescent="0.35">
      <c r="A33" s="2"/>
      <c r="B33" s="2"/>
      <c r="C33" s="2" t="s">
        <v>65</v>
      </c>
      <c r="D33" s="35"/>
      <c r="E33" s="88"/>
      <c r="F33" s="88"/>
      <c r="G33" s="74"/>
      <c r="H33" s="76"/>
      <c r="I33" s="18">
        <f t="shared" si="0"/>
        <v>0</v>
      </c>
      <c r="P33" s="2"/>
    </row>
    <row r="34" spans="1:16" x14ac:dyDescent="0.35">
      <c r="A34" s="2"/>
      <c r="B34" s="2"/>
      <c r="C34" s="2" t="s">
        <v>64</v>
      </c>
      <c r="D34" s="35"/>
      <c r="E34" s="88"/>
      <c r="F34" s="88"/>
      <c r="G34" s="74"/>
      <c r="H34" s="76"/>
      <c r="I34" s="18">
        <f t="shared" si="0"/>
        <v>0</v>
      </c>
      <c r="P34" s="2"/>
    </row>
    <row r="35" spans="1:16" x14ac:dyDescent="0.35">
      <c r="A35" s="2"/>
      <c r="B35" s="2"/>
      <c r="C35" s="2" t="s">
        <v>66</v>
      </c>
      <c r="D35" s="35"/>
      <c r="E35" s="88"/>
      <c r="F35" s="88"/>
      <c r="G35" s="74"/>
      <c r="H35" s="76"/>
      <c r="I35" s="18">
        <f t="shared" si="0"/>
        <v>0</v>
      </c>
      <c r="P35" s="2"/>
    </row>
    <row r="36" spans="1:16" x14ac:dyDescent="0.35">
      <c r="A36" s="2"/>
      <c r="B36" s="2"/>
      <c r="C36" s="2" t="s">
        <v>67</v>
      </c>
      <c r="D36" s="35"/>
      <c r="E36" s="88"/>
      <c r="F36" s="88"/>
      <c r="G36" s="74"/>
      <c r="H36" s="76"/>
      <c r="I36" s="18">
        <f t="shared" si="0"/>
        <v>0</v>
      </c>
      <c r="P36" s="2"/>
    </row>
    <row r="37" spans="1:16" x14ac:dyDescent="0.35">
      <c r="A37" s="132" t="s">
        <v>43</v>
      </c>
      <c r="B37" s="132"/>
      <c r="C37" s="132"/>
      <c r="D37" s="35"/>
      <c r="E37" s="88"/>
      <c r="F37" s="88"/>
      <c r="G37" s="74"/>
      <c r="H37" s="76"/>
      <c r="I37" s="18">
        <f t="shared" si="0"/>
        <v>0</v>
      </c>
      <c r="P37" s="2"/>
    </row>
    <row r="38" spans="1:16" x14ac:dyDescent="0.35">
      <c r="A38" s="132" t="s">
        <v>58</v>
      </c>
      <c r="B38" s="132"/>
      <c r="C38" s="132"/>
      <c r="D38" s="35"/>
      <c r="E38" s="88"/>
      <c r="F38" s="88"/>
      <c r="G38" s="74"/>
      <c r="H38" s="76"/>
      <c r="I38" s="18">
        <f t="shared" si="0"/>
        <v>0</v>
      </c>
      <c r="P38" s="2"/>
    </row>
    <row r="39" spans="1:16" x14ac:dyDescent="0.35">
      <c r="A39" s="132" t="s">
        <v>30</v>
      </c>
      <c r="B39" s="132"/>
      <c r="C39" s="132"/>
      <c r="D39" s="35"/>
      <c r="E39" s="88"/>
      <c r="F39" s="88"/>
      <c r="G39" s="74"/>
      <c r="H39" s="76"/>
      <c r="I39" s="18">
        <f t="shared" si="0"/>
        <v>0</v>
      </c>
      <c r="P39" s="2"/>
    </row>
    <row r="40" spans="1:16" x14ac:dyDescent="0.35">
      <c r="A40" s="132" t="s">
        <v>34</v>
      </c>
      <c r="B40" s="132"/>
      <c r="C40" s="132"/>
      <c r="D40" s="35"/>
      <c r="E40" s="88"/>
      <c r="F40" s="88"/>
      <c r="G40" s="74"/>
      <c r="H40" s="76"/>
      <c r="I40" s="18">
        <f t="shared" si="0"/>
        <v>0</v>
      </c>
      <c r="P40" s="2"/>
    </row>
    <row r="41" spans="1:16" x14ac:dyDescent="0.35">
      <c r="A41" s="132" t="s">
        <v>33</v>
      </c>
      <c r="B41" s="132"/>
      <c r="C41" s="132"/>
      <c r="D41" s="35"/>
      <c r="E41" s="88"/>
      <c r="F41" s="88"/>
      <c r="G41" s="74"/>
      <c r="H41" s="76"/>
      <c r="I41" s="18">
        <f t="shared" si="0"/>
        <v>0</v>
      </c>
      <c r="P41" s="2"/>
    </row>
    <row r="42" spans="1:16" x14ac:dyDescent="0.35">
      <c r="A42" s="132" t="s">
        <v>37</v>
      </c>
      <c r="B42" s="132"/>
      <c r="C42" s="132"/>
      <c r="D42" s="35"/>
      <c r="E42" s="88"/>
      <c r="F42" s="88"/>
      <c r="G42" s="74"/>
      <c r="H42" s="76"/>
      <c r="I42" s="18">
        <f t="shared" si="0"/>
        <v>0</v>
      </c>
      <c r="P42" s="2"/>
    </row>
    <row r="43" spans="1:16" x14ac:dyDescent="0.35">
      <c r="A43" s="132" t="s">
        <v>59</v>
      </c>
      <c r="B43" s="132"/>
      <c r="C43" s="132"/>
      <c r="D43" s="35"/>
      <c r="E43" s="88"/>
      <c r="F43" s="88"/>
      <c r="G43" s="74"/>
      <c r="H43" s="76"/>
      <c r="I43" s="18">
        <f t="shared" si="0"/>
        <v>0</v>
      </c>
      <c r="P43" s="2"/>
    </row>
    <row r="44" spans="1:16" x14ac:dyDescent="0.35">
      <c r="A44" s="132" t="s">
        <v>35</v>
      </c>
      <c r="B44" s="132"/>
      <c r="C44" s="132"/>
      <c r="D44" s="35"/>
      <c r="E44" s="88"/>
      <c r="F44" s="88"/>
      <c r="G44" s="74"/>
      <c r="H44" s="76"/>
      <c r="I44" s="18">
        <f t="shared" si="0"/>
        <v>0</v>
      </c>
      <c r="P44" s="2"/>
    </row>
    <row r="45" spans="1:16" x14ac:dyDescent="0.35">
      <c r="A45" s="132" t="s">
        <v>63</v>
      </c>
      <c r="B45" s="132"/>
      <c r="C45" s="132"/>
      <c r="D45" s="35"/>
      <c r="E45" s="88"/>
      <c r="F45" s="88"/>
      <c r="G45" s="74"/>
      <c r="H45" s="76"/>
      <c r="I45" s="18">
        <f t="shared" si="0"/>
        <v>0</v>
      </c>
    </row>
    <row r="46" spans="1:16" x14ac:dyDescent="0.35">
      <c r="A46" s="15"/>
      <c r="B46" s="132" t="s">
        <v>60</v>
      </c>
      <c r="C46" s="132"/>
      <c r="D46" s="35"/>
      <c r="E46" s="88"/>
      <c r="F46" s="88"/>
      <c r="G46" s="74"/>
      <c r="H46" s="76"/>
      <c r="I46" s="18">
        <f t="shared" si="0"/>
        <v>0</v>
      </c>
    </row>
    <row r="47" spans="1:16" x14ac:dyDescent="0.35">
      <c r="A47" s="15" t="s">
        <v>9</v>
      </c>
      <c r="B47" s="132"/>
      <c r="C47" s="132"/>
      <c r="D47" s="35"/>
      <c r="E47" s="88"/>
      <c r="F47" s="88"/>
      <c r="G47" s="74"/>
      <c r="H47" s="76"/>
      <c r="I47" s="18">
        <f t="shared" si="0"/>
        <v>0</v>
      </c>
    </row>
    <row r="48" spans="1:16" x14ac:dyDescent="0.35">
      <c r="A48" s="15" t="s">
        <v>9</v>
      </c>
      <c r="B48" s="132"/>
      <c r="C48" s="132"/>
      <c r="D48" s="35"/>
      <c r="E48" s="88"/>
      <c r="F48" s="88"/>
      <c r="G48" s="74"/>
      <c r="H48" s="76"/>
      <c r="I48" s="18">
        <f t="shared" si="0"/>
        <v>0</v>
      </c>
    </row>
    <row r="49" spans="1:9" x14ac:dyDescent="0.35">
      <c r="B49" s="3"/>
      <c r="C49" s="7" t="s">
        <v>44</v>
      </c>
      <c r="I49" s="54">
        <f>SUM(I23:I48)</f>
        <v>0</v>
      </c>
    </row>
    <row r="51" spans="1:9" s="9" customFormat="1" ht="24.5" x14ac:dyDescent="0.35">
      <c r="A51" s="21"/>
      <c r="B51" s="21" t="s">
        <v>25</v>
      </c>
      <c r="C51" s="22"/>
      <c r="D51" s="21"/>
      <c r="E51" s="23" t="s">
        <v>26</v>
      </c>
      <c r="F51" s="23" t="s">
        <v>27</v>
      </c>
      <c r="G51" s="26" t="s">
        <v>32</v>
      </c>
      <c r="H51" s="25" t="s">
        <v>28</v>
      </c>
      <c r="I51" s="25" t="s">
        <v>29</v>
      </c>
    </row>
    <row r="52" spans="1:9" x14ac:dyDescent="0.35">
      <c r="A52" s="135" t="s">
        <v>45</v>
      </c>
      <c r="B52" s="136"/>
      <c r="C52" s="136"/>
      <c r="D52" s="136"/>
      <c r="E52" s="136"/>
      <c r="F52" s="136"/>
      <c r="G52" s="136"/>
      <c r="H52" s="136"/>
      <c r="I52" s="137"/>
    </row>
    <row r="53" spans="1:9" x14ac:dyDescent="0.35">
      <c r="C53" s="2" t="s">
        <v>48</v>
      </c>
      <c r="D53" s="33"/>
      <c r="E53" s="88"/>
      <c r="F53" s="88"/>
      <c r="G53" s="74"/>
      <c r="H53" s="76"/>
      <c r="I53" s="19">
        <f t="shared" ref="I53:I57" si="1">G53*H53</f>
        <v>0</v>
      </c>
    </row>
    <row r="54" spans="1:9" x14ac:dyDescent="0.35">
      <c r="C54" s="2" t="s">
        <v>49</v>
      </c>
      <c r="D54" s="33"/>
      <c r="E54" s="88"/>
      <c r="F54" s="88"/>
      <c r="G54" s="78"/>
      <c r="H54" s="76"/>
      <c r="I54" s="19">
        <f t="shared" si="1"/>
        <v>0</v>
      </c>
    </row>
    <row r="55" spans="1:9" x14ac:dyDescent="0.35">
      <c r="C55" s="2" t="s">
        <v>46</v>
      </c>
      <c r="D55" s="33"/>
      <c r="E55" s="88"/>
      <c r="F55" s="88"/>
      <c r="G55" s="74"/>
      <c r="H55" s="76"/>
      <c r="I55" s="19">
        <f t="shared" si="1"/>
        <v>0</v>
      </c>
    </row>
    <row r="56" spans="1:9" x14ac:dyDescent="0.35">
      <c r="C56" s="2" t="s">
        <v>47</v>
      </c>
      <c r="D56" s="33"/>
      <c r="E56" s="88"/>
      <c r="F56" s="88"/>
      <c r="G56" s="74"/>
      <c r="H56" s="76"/>
      <c r="I56" s="19">
        <f t="shared" si="1"/>
        <v>0</v>
      </c>
    </row>
    <row r="57" spans="1:9" x14ac:dyDescent="0.35">
      <c r="C57" s="2" t="s">
        <v>9</v>
      </c>
      <c r="D57" s="33"/>
      <c r="E57" s="88"/>
      <c r="F57" s="88"/>
      <c r="G57" s="74"/>
      <c r="H57" s="76"/>
      <c r="I57" s="19">
        <f t="shared" si="1"/>
        <v>0</v>
      </c>
    </row>
    <row r="58" spans="1:9" x14ac:dyDescent="0.35">
      <c r="C58" s="7" t="s">
        <v>50</v>
      </c>
      <c r="I58" s="20">
        <f>SUM(I52:I57)</f>
        <v>0</v>
      </c>
    </row>
    <row r="60" spans="1:9" ht="24.5" x14ac:dyDescent="0.35">
      <c r="A60" s="21"/>
      <c r="B60" s="21" t="s">
        <v>25</v>
      </c>
      <c r="C60" s="22"/>
      <c r="D60" s="21"/>
      <c r="E60" s="23" t="s">
        <v>26</v>
      </c>
      <c r="F60" s="23" t="s">
        <v>27</v>
      </c>
      <c r="G60" s="26" t="s">
        <v>32</v>
      </c>
      <c r="H60" s="25" t="s">
        <v>28</v>
      </c>
      <c r="I60" s="25" t="s">
        <v>29</v>
      </c>
    </row>
    <row r="61" spans="1:9" x14ac:dyDescent="0.35">
      <c r="A61" s="135" t="s">
        <v>69</v>
      </c>
      <c r="B61" s="136"/>
      <c r="C61" s="136"/>
      <c r="D61" s="136"/>
      <c r="E61" s="136"/>
      <c r="F61" s="136"/>
      <c r="G61" s="136"/>
      <c r="H61" s="136"/>
      <c r="I61" s="137"/>
    </row>
    <row r="62" spans="1:9" x14ac:dyDescent="0.35">
      <c r="C62" s="2" t="s">
        <v>71</v>
      </c>
      <c r="D62" s="35"/>
      <c r="E62" s="88" t="s">
        <v>62</v>
      </c>
      <c r="F62" s="88"/>
      <c r="G62" s="74"/>
      <c r="H62" s="76"/>
      <c r="I62" s="18">
        <f t="shared" ref="I62:I70" si="2">G62*H62</f>
        <v>0</v>
      </c>
    </row>
    <row r="63" spans="1:9" x14ac:dyDescent="0.35">
      <c r="C63" s="2" t="s">
        <v>76</v>
      </c>
      <c r="D63" s="35"/>
      <c r="E63" s="88"/>
      <c r="F63" s="88"/>
      <c r="G63" s="78"/>
      <c r="H63" s="76"/>
      <c r="I63" s="18">
        <f t="shared" si="2"/>
        <v>0</v>
      </c>
    </row>
    <row r="64" spans="1:9" x14ac:dyDescent="0.35">
      <c r="C64" s="2" t="s">
        <v>73</v>
      </c>
      <c r="D64" s="35"/>
      <c r="E64" s="88"/>
      <c r="F64" s="88"/>
      <c r="G64" s="74"/>
      <c r="H64" s="76"/>
      <c r="I64" s="18">
        <f t="shared" si="2"/>
        <v>0</v>
      </c>
    </row>
    <row r="65" spans="1:9" x14ac:dyDescent="0.35">
      <c r="C65" s="2" t="s">
        <v>75</v>
      </c>
      <c r="D65" s="35"/>
      <c r="E65" s="88"/>
      <c r="F65" s="88"/>
      <c r="G65" s="74"/>
      <c r="H65" s="76"/>
      <c r="I65" s="18">
        <f t="shared" si="2"/>
        <v>0</v>
      </c>
    </row>
    <row r="66" spans="1:9" x14ac:dyDescent="0.35">
      <c r="C66" s="2" t="s">
        <v>74</v>
      </c>
      <c r="D66" s="35"/>
      <c r="E66" s="88"/>
      <c r="F66" s="88"/>
      <c r="G66" s="74"/>
      <c r="H66" s="76"/>
      <c r="I66" s="18">
        <f t="shared" si="2"/>
        <v>0</v>
      </c>
    </row>
    <row r="67" spans="1:9" x14ac:dyDescent="0.35">
      <c r="C67" s="2" t="s">
        <v>30</v>
      </c>
      <c r="D67" s="35"/>
      <c r="E67" s="88"/>
      <c r="F67" s="88"/>
      <c r="G67" s="74"/>
      <c r="H67" s="76"/>
      <c r="I67" s="18">
        <f t="shared" si="2"/>
        <v>0</v>
      </c>
    </row>
    <row r="68" spans="1:9" x14ac:dyDescent="0.35">
      <c r="C68" s="2" t="s">
        <v>70</v>
      </c>
      <c r="D68" s="35"/>
      <c r="E68" s="88"/>
      <c r="F68" s="88"/>
      <c r="G68" s="74"/>
      <c r="H68" s="76"/>
      <c r="I68" s="18">
        <f t="shared" si="2"/>
        <v>0</v>
      </c>
    </row>
    <row r="69" spans="1:9" x14ac:dyDescent="0.35">
      <c r="C69" s="2" t="s">
        <v>79</v>
      </c>
      <c r="D69" s="35"/>
      <c r="E69" s="88"/>
      <c r="F69" s="88"/>
      <c r="G69" s="74"/>
      <c r="H69" s="76"/>
      <c r="I69" s="18">
        <f t="shared" si="2"/>
        <v>0</v>
      </c>
    </row>
    <row r="70" spans="1:9" x14ac:dyDescent="0.35">
      <c r="C70" s="2" t="s">
        <v>72</v>
      </c>
      <c r="D70" s="35"/>
      <c r="E70" s="88"/>
      <c r="F70" s="88"/>
      <c r="G70" s="74"/>
      <c r="H70" s="76"/>
      <c r="I70" s="18">
        <f t="shared" si="2"/>
        <v>0</v>
      </c>
    </row>
    <row r="71" spans="1:9" x14ac:dyDescent="0.35">
      <c r="C71" s="7" t="s">
        <v>77</v>
      </c>
      <c r="I71" s="20">
        <f>SUM(I61:I70)</f>
        <v>0</v>
      </c>
    </row>
    <row r="72" spans="1:9" ht="11.25" customHeight="1" x14ac:dyDescent="0.35"/>
    <row r="73" spans="1:9" ht="24.5" x14ac:dyDescent="0.35">
      <c r="A73" s="21"/>
      <c r="B73" s="21" t="s">
        <v>25</v>
      </c>
      <c r="C73" s="22"/>
      <c r="D73" s="21"/>
      <c r="E73" s="23" t="s">
        <v>26</v>
      </c>
      <c r="F73" s="23" t="s">
        <v>27</v>
      </c>
      <c r="G73" s="26" t="s">
        <v>32</v>
      </c>
      <c r="H73" s="25" t="s">
        <v>28</v>
      </c>
      <c r="I73" s="25" t="s">
        <v>29</v>
      </c>
    </row>
    <row r="74" spans="1:9" x14ac:dyDescent="0.35">
      <c r="A74" s="135" t="s">
        <v>78</v>
      </c>
      <c r="B74" s="136"/>
      <c r="C74" s="136"/>
      <c r="D74" s="136"/>
      <c r="E74" s="136"/>
      <c r="F74" s="136"/>
      <c r="G74" s="136"/>
      <c r="H74" s="136"/>
      <c r="I74" s="137"/>
    </row>
    <row r="75" spans="1:9" x14ac:dyDescent="0.35">
      <c r="C75" s="2" t="s">
        <v>82</v>
      </c>
      <c r="D75" s="33"/>
      <c r="E75" s="88"/>
      <c r="F75" s="88"/>
      <c r="G75" s="74"/>
      <c r="H75" s="76"/>
      <c r="I75" s="18">
        <f t="shared" ref="I75:I88" si="3">G75*H75</f>
        <v>0</v>
      </c>
    </row>
    <row r="76" spans="1:9" x14ac:dyDescent="0.35">
      <c r="C76" s="2" t="s">
        <v>83</v>
      </c>
      <c r="D76" s="33"/>
      <c r="E76" s="88"/>
      <c r="F76" s="88"/>
      <c r="G76" s="74"/>
      <c r="H76" s="76"/>
      <c r="I76" s="18">
        <f t="shared" si="3"/>
        <v>0</v>
      </c>
    </row>
    <row r="77" spans="1:9" x14ac:dyDescent="0.35">
      <c r="C77" s="2" t="s">
        <v>71</v>
      </c>
      <c r="D77" s="33"/>
      <c r="E77" s="88"/>
      <c r="F77" s="88"/>
      <c r="G77" s="74"/>
      <c r="H77" s="76"/>
      <c r="I77" s="18">
        <f t="shared" si="3"/>
        <v>0</v>
      </c>
    </row>
    <row r="78" spans="1:9" x14ac:dyDescent="0.35">
      <c r="C78" s="2" t="s">
        <v>76</v>
      </c>
      <c r="D78" s="33"/>
      <c r="E78" s="88"/>
      <c r="F78" s="88"/>
      <c r="G78" s="74"/>
      <c r="H78" s="76"/>
      <c r="I78" s="18">
        <f t="shared" si="3"/>
        <v>0</v>
      </c>
    </row>
    <row r="79" spans="1:9" x14ac:dyDescent="0.35">
      <c r="C79" s="2" t="s">
        <v>73</v>
      </c>
      <c r="D79" s="33"/>
      <c r="E79" s="88"/>
      <c r="F79" s="88"/>
      <c r="G79" s="74"/>
      <c r="H79" s="76"/>
      <c r="I79" s="18">
        <f t="shared" si="3"/>
        <v>0</v>
      </c>
    </row>
    <row r="80" spans="1:9" x14ac:dyDescent="0.35">
      <c r="C80" s="2" t="s">
        <v>75</v>
      </c>
      <c r="D80" s="33"/>
      <c r="E80" s="88"/>
      <c r="F80" s="88"/>
      <c r="G80" s="74"/>
      <c r="H80" s="76"/>
      <c r="I80" s="18">
        <f t="shared" si="3"/>
        <v>0</v>
      </c>
    </row>
    <row r="81" spans="1:9" x14ac:dyDescent="0.35">
      <c r="C81" s="2" t="s">
        <v>74</v>
      </c>
      <c r="D81" s="33"/>
      <c r="E81" s="88"/>
      <c r="F81" s="88"/>
      <c r="G81" s="74"/>
      <c r="H81" s="76"/>
      <c r="I81" s="18">
        <f t="shared" si="3"/>
        <v>0</v>
      </c>
    </row>
    <row r="82" spans="1:9" x14ac:dyDescent="0.35">
      <c r="C82" s="2" t="s">
        <v>30</v>
      </c>
      <c r="D82" s="33"/>
      <c r="E82" s="88"/>
      <c r="F82" s="88"/>
      <c r="G82" s="74"/>
      <c r="H82" s="76"/>
      <c r="I82" s="18">
        <f t="shared" si="3"/>
        <v>0</v>
      </c>
    </row>
    <row r="83" spans="1:9" x14ac:dyDescent="0.35">
      <c r="C83" s="2" t="s">
        <v>97</v>
      </c>
      <c r="D83" s="33"/>
      <c r="E83" s="88"/>
      <c r="F83" s="88"/>
      <c r="G83" s="74"/>
      <c r="H83" s="76"/>
      <c r="I83" s="18">
        <f t="shared" si="3"/>
        <v>0</v>
      </c>
    </row>
    <row r="84" spans="1:9" x14ac:dyDescent="0.35">
      <c r="C84" s="1" t="s">
        <v>51</v>
      </c>
      <c r="D84" s="33"/>
      <c r="E84" s="88"/>
      <c r="F84" s="88"/>
      <c r="G84" s="74"/>
      <c r="H84" s="76"/>
      <c r="I84" s="18">
        <f t="shared" si="3"/>
        <v>0</v>
      </c>
    </row>
    <row r="85" spans="1:9" x14ac:dyDescent="0.35">
      <c r="C85" s="2" t="s">
        <v>84</v>
      </c>
      <c r="D85" s="33"/>
      <c r="E85" s="88"/>
      <c r="F85" s="88"/>
      <c r="G85" s="74"/>
      <c r="H85" s="76"/>
      <c r="I85" s="18">
        <f t="shared" si="3"/>
        <v>0</v>
      </c>
    </row>
    <row r="86" spans="1:9" x14ac:dyDescent="0.35">
      <c r="C86" s="2" t="s">
        <v>70</v>
      </c>
      <c r="D86" s="33"/>
      <c r="E86" s="88"/>
      <c r="F86" s="88"/>
      <c r="G86" s="74"/>
      <c r="H86" s="76"/>
      <c r="I86" s="18">
        <f t="shared" si="3"/>
        <v>0</v>
      </c>
    </row>
    <row r="87" spans="1:9" x14ac:dyDescent="0.35">
      <c r="C87" s="2" t="s">
        <v>79</v>
      </c>
      <c r="D87" s="33"/>
      <c r="E87" s="88"/>
      <c r="F87" s="88"/>
      <c r="G87" s="74"/>
      <c r="H87" s="76"/>
      <c r="I87" s="18">
        <f t="shared" si="3"/>
        <v>0</v>
      </c>
    </row>
    <row r="88" spans="1:9" x14ac:dyDescent="0.35">
      <c r="C88" s="2" t="s">
        <v>72</v>
      </c>
      <c r="D88" s="33"/>
      <c r="E88" s="88"/>
      <c r="F88" s="88"/>
      <c r="G88" s="74"/>
      <c r="H88" s="76"/>
      <c r="I88" s="18">
        <f t="shared" si="3"/>
        <v>0</v>
      </c>
    </row>
    <row r="89" spans="1:9" x14ac:dyDescent="0.35">
      <c r="C89" s="7" t="s">
        <v>99</v>
      </c>
      <c r="I89" s="20">
        <f>SUM(I74:I88)</f>
        <v>0</v>
      </c>
    </row>
    <row r="91" spans="1:9" ht="24.5" x14ac:dyDescent="0.35">
      <c r="A91" s="21"/>
      <c r="B91" s="21" t="s">
        <v>25</v>
      </c>
      <c r="C91" s="22"/>
      <c r="D91" s="21"/>
      <c r="E91" s="23" t="s">
        <v>26</v>
      </c>
      <c r="F91" s="23" t="s">
        <v>27</v>
      </c>
      <c r="G91" s="26" t="s">
        <v>32</v>
      </c>
      <c r="H91" s="25" t="s">
        <v>28</v>
      </c>
      <c r="I91" s="25" t="s">
        <v>29</v>
      </c>
    </row>
    <row r="92" spans="1:9" x14ac:dyDescent="0.35">
      <c r="A92" s="135" t="s">
        <v>96</v>
      </c>
      <c r="B92" s="136"/>
      <c r="C92" s="136"/>
      <c r="D92" s="136"/>
      <c r="E92" s="136"/>
      <c r="F92" s="136"/>
      <c r="G92" s="136"/>
      <c r="H92" s="136"/>
      <c r="I92" s="137"/>
    </row>
    <row r="93" spans="1:9" x14ac:dyDescent="0.35">
      <c r="C93" s="2" t="s">
        <v>71</v>
      </c>
      <c r="D93" s="33"/>
      <c r="E93" s="88"/>
      <c r="F93" s="88"/>
      <c r="G93" s="74"/>
      <c r="H93" s="76"/>
      <c r="I93" s="19">
        <f>G93*H93</f>
        <v>0</v>
      </c>
    </row>
    <row r="94" spans="1:9" x14ac:dyDescent="0.35">
      <c r="C94" s="2" t="s">
        <v>81</v>
      </c>
      <c r="D94" s="33"/>
      <c r="E94" s="88"/>
      <c r="F94" s="88"/>
      <c r="G94" s="74"/>
      <c r="H94" s="76"/>
      <c r="I94" s="19">
        <f t="shared" ref="I94:I102" si="4">G94*H94</f>
        <v>0</v>
      </c>
    </row>
    <row r="95" spans="1:9" x14ac:dyDescent="0.35">
      <c r="C95" s="2" t="s">
        <v>76</v>
      </c>
      <c r="D95" s="33"/>
      <c r="E95" s="88"/>
      <c r="F95" s="88"/>
      <c r="G95" s="78"/>
      <c r="H95" s="76"/>
      <c r="I95" s="19">
        <f t="shared" si="4"/>
        <v>0</v>
      </c>
    </row>
    <row r="96" spans="1:9" x14ac:dyDescent="0.35">
      <c r="C96" s="2" t="s">
        <v>73</v>
      </c>
      <c r="D96" s="33"/>
      <c r="E96" s="88"/>
      <c r="F96" s="88"/>
      <c r="G96" s="74"/>
      <c r="H96" s="76"/>
      <c r="I96" s="19">
        <f t="shared" si="4"/>
        <v>0</v>
      </c>
    </row>
    <row r="97" spans="1:9" x14ac:dyDescent="0.35">
      <c r="C97" s="2" t="s">
        <v>75</v>
      </c>
      <c r="D97" s="33"/>
      <c r="E97" s="88"/>
      <c r="F97" s="88"/>
      <c r="G97" s="74"/>
      <c r="H97" s="76"/>
      <c r="I97" s="19">
        <f t="shared" si="4"/>
        <v>0</v>
      </c>
    </row>
    <row r="98" spans="1:9" x14ac:dyDescent="0.35">
      <c r="C98" s="2" t="s">
        <v>74</v>
      </c>
      <c r="D98" s="33"/>
      <c r="E98" s="88"/>
      <c r="F98" s="88"/>
      <c r="G98" s="74"/>
      <c r="H98" s="76"/>
      <c r="I98" s="19">
        <f t="shared" si="4"/>
        <v>0</v>
      </c>
    </row>
    <row r="99" spans="1:9" x14ac:dyDescent="0.35">
      <c r="C99" s="2" t="s">
        <v>30</v>
      </c>
      <c r="D99" s="33"/>
      <c r="E99" s="88"/>
      <c r="F99" s="88"/>
      <c r="G99" s="74"/>
      <c r="H99" s="76"/>
      <c r="I99" s="19">
        <f t="shared" si="4"/>
        <v>0</v>
      </c>
    </row>
    <row r="100" spans="1:9" x14ac:dyDescent="0.35">
      <c r="C100" s="2" t="s">
        <v>70</v>
      </c>
      <c r="D100" s="33"/>
      <c r="E100" s="88"/>
      <c r="F100" s="88"/>
      <c r="G100" s="74"/>
      <c r="H100" s="76"/>
      <c r="I100" s="19">
        <f t="shared" si="4"/>
        <v>0</v>
      </c>
    </row>
    <row r="101" spans="1:9" x14ac:dyDescent="0.35">
      <c r="C101" s="2" t="s">
        <v>79</v>
      </c>
      <c r="D101" s="33"/>
      <c r="E101" s="88"/>
      <c r="F101" s="88"/>
      <c r="G101" s="74"/>
      <c r="H101" s="76"/>
      <c r="I101" s="19">
        <f t="shared" si="4"/>
        <v>0</v>
      </c>
    </row>
    <row r="102" spans="1:9" x14ac:dyDescent="0.35">
      <c r="C102" s="2" t="s">
        <v>72</v>
      </c>
      <c r="D102" s="33"/>
      <c r="E102" s="88"/>
      <c r="F102" s="88"/>
      <c r="G102" s="74"/>
      <c r="H102" s="76"/>
      <c r="I102" s="19">
        <f t="shared" si="4"/>
        <v>0</v>
      </c>
    </row>
    <row r="103" spans="1:9" x14ac:dyDescent="0.35">
      <c r="C103" s="7" t="s">
        <v>98</v>
      </c>
      <c r="I103" s="20">
        <f>SUM(I92:I102)</f>
        <v>0</v>
      </c>
    </row>
    <row r="104" spans="1:9" s="9" customFormat="1" x14ac:dyDescent="0.35">
      <c r="A104" s="1"/>
      <c r="B104" s="1"/>
      <c r="C104" s="2"/>
      <c r="D104" s="1"/>
      <c r="E104" s="1"/>
      <c r="F104" s="1"/>
      <c r="G104" s="1"/>
      <c r="H104" s="1"/>
      <c r="I104" s="2"/>
    </row>
    <row r="105" spans="1:9" s="9" customFormat="1" ht="24.5" x14ac:dyDescent="0.35">
      <c r="A105" s="21"/>
      <c r="B105" s="21" t="s">
        <v>25</v>
      </c>
      <c r="C105" s="22"/>
      <c r="D105" s="21"/>
      <c r="E105" s="23" t="s">
        <v>26</v>
      </c>
      <c r="F105" s="23" t="s">
        <v>27</v>
      </c>
      <c r="G105" s="26" t="s">
        <v>32</v>
      </c>
      <c r="H105" s="25" t="s">
        <v>28</v>
      </c>
      <c r="I105" s="25" t="s">
        <v>29</v>
      </c>
    </row>
    <row r="106" spans="1:9" s="9" customFormat="1" x14ac:dyDescent="0.35">
      <c r="A106" s="135" t="s">
        <v>80</v>
      </c>
      <c r="B106" s="136"/>
      <c r="C106" s="136"/>
      <c r="D106" s="136"/>
      <c r="E106" s="136"/>
      <c r="F106" s="136"/>
      <c r="G106" s="136"/>
      <c r="H106" s="136"/>
      <c r="I106" s="137"/>
    </row>
    <row r="107" spans="1:9" x14ac:dyDescent="0.35">
      <c r="C107" s="2" t="s">
        <v>71</v>
      </c>
      <c r="D107" s="33"/>
      <c r="E107" s="88"/>
      <c r="F107" s="88"/>
      <c r="G107" s="74"/>
      <c r="H107" s="76"/>
      <c r="I107" s="19">
        <f t="shared" ref="I107:I116" si="5">G107*H107</f>
        <v>0</v>
      </c>
    </row>
    <row r="108" spans="1:9" x14ac:dyDescent="0.35">
      <c r="C108" s="2" t="s">
        <v>81</v>
      </c>
      <c r="D108" s="33"/>
      <c r="E108" s="88"/>
      <c r="F108" s="88"/>
      <c r="G108" s="74"/>
      <c r="H108" s="76"/>
      <c r="I108" s="19">
        <f t="shared" si="5"/>
        <v>0</v>
      </c>
    </row>
    <row r="109" spans="1:9" x14ac:dyDescent="0.35">
      <c r="C109" s="2" t="s">
        <v>76</v>
      </c>
      <c r="D109" s="33"/>
      <c r="E109" s="88"/>
      <c r="F109" s="88"/>
      <c r="G109" s="78"/>
      <c r="H109" s="76"/>
      <c r="I109" s="19">
        <f t="shared" si="5"/>
        <v>0</v>
      </c>
    </row>
    <row r="110" spans="1:9" x14ac:dyDescent="0.35">
      <c r="C110" s="2" t="s">
        <v>73</v>
      </c>
      <c r="D110" s="33"/>
      <c r="E110" s="88"/>
      <c r="F110" s="88"/>
      <c r="G110" s="74"/>
      <c r="H110" s="76"/>
      <c r="I110" s="19">
        <f t="shared" si="5"/>
        <v>0</v>
      </c>
    </row>
    <row r="111" spans="1:9" x14ac:dyDescent="0.35">
      <c r="C111" s="2" t="s">
        <v>75</v>
      </c>
      <c r="D111" s="33"/>
      <c r="E111" s="88"/>
      <c r="F111" s="88"/>
      <c r="G111" s="74"/>
      <c r="H111" s="76"/>
      <c r="I111" s="19">
        <f t="shared" si="5"/>
        <v>0</v>
      </c>
    </row>
    <row r="112" spans="1:9" x14ac:dyDescent="0.35">
      <c r="C112" s="2" t="s">
        <v>74</v>
      </c>
      <c r="D112" s="33"/>
      <c r="E112" s="88"/>
      <c r="F112" s="88"/>
      <c r="G112" s="74"/>
      <c r="H112" s="76"/>
      <c r="I112" s="19">
        <f t="shared" si="5"/>
        <v>0</v>
      </c>
    </row>
    <row r="113" spans="1:9" x14ac:dyDescent="0.35">
      <c r="C113" s="2" t="s">
        <v>30</v>
      </c>
      <c r="D113" s="33"/>
      <c r="E113" s="88"/>
      <c r="F113" s="88"/>
      <c r="G113" s="74"/>
      <c r="H113" s="76"/>
      <c r="I113" s="19">
        <f t="shared" si="5"/>
        <v>0</v>
      </c>
    </row>
    <row r="114" spans="1:9" x14ac:dyDescent="0.35">
      <c r="C114" s="2" t="s">
        <v>70</v>
      </c>
      <c r="D114" s="33"/>
      <c r="E114" s="88"/>
      <c r="F114" s="88"/>
      <c r="G114" s="74"/>
      <c r="H114" s="76"/>
      <c r="I114" s="19">
        <f t="shared" si="5"/>
        <v>0</v>
      </c>
    </row>
    <row r="115" spans="1:9" x14ac:dyDescent="0.35">
      <c r="C115" s="2" t="s">
        <v>79</v>
      </c>
      <c r="D115" s="33"/>
      <c r="E115" s="88"/>
      <c r="F115" s="88"/>
      <c r="G115" s="74"/>
      <c r="H115" s="76"/>
      <c r="I115" s="19">
        <f t="shared" si="5"/>
        <v>0</v>
      </c>
    </row>
    <row r="116" spans="1:9" x14ac:dyDescent="0.35">
      <c r="C116" s="2" t="s">
        <v>72</v>
      </c>
      <c r="D116" s="33"/>
      <c r="E116" s="88"/>
      <c r="F116" s="88"/>
      <c r="G116" s="74"/>
      <c r="H116" s="76"/>
      <c r="I116" s="19">
        <f t="shared" si="5"/>
        <v>0</v>
      </c>
    </row>
    <row r="117" spans="1:9" x14ac:dyDescent="0.35">
      <c r="C117" s="7" t="s">
        <v>100</v>
      </c>
      <c r="I117" s="20">
        <f>SUM(I106:I116)</f>
        <v>0</v>
      </c>
    </row>
    <row r="118" spans="1:9" x14ac:dyDescent="0.35">
      <c r="C118" s="7"/>
      <c r="I118" s="43"/>
    </row>
    <row r="119" spans="1:9" ht="24.5" x14ac:dyDescent="0.35">
      <c r="A119" s="21"/>
      <c r="B119" s="21" t="s">
        <v>25</v>
      </c>
      <c r="C119" s="22"/>
      <c r="D119" s="21"/>
      <c r="E119" s="23" t="s">
        <v>26</v>
      </c>
      <c r="F119" s="23" t="s">
        <v>27</v>
      </c>
      <c r="G119" s="26" t="s">
        <v>32</v>
      </c>
      <c r="H119" s="25" t="s">
        <v>28</v>
      </c>
      <c r="I119" s="25" t="s">
        <v>29</v>
      </c>
    </row>
    <row r="120" spans="1:9" x14ac:dyDescent="0.35">
      <c r="A120" s="135" t="s">
        <v>85</v>
      </c>
      <c r="B120" s="136"/>
      <c r="C120" s="136"/>
      <c r="D120" s="136"/>
      <c r="E120" s="136"/>
      <c r="F120" s="136"/>
      <c r="G120" s="136"/>
      <c r="H120" s="136"/>
      <c r="I120" s="137"/>
    </row>
    <row r="121" spans="1:9" x14ac:dyDescent="0.35">
      <c r="C121" s="2" t="s">
        <v>71</v>
      </c>
      <c r="D121" s="33"/>
      <c r="E121" s="88"/>
      <c r="F121" s="88"/>
      <c r="G121" s="74"/>
      <c r="H121" s="76"/>
      <c r="I121" s="19">
        <f t="shared" ref="I121:I130" si="6">G121*H121</f>
        <v>0</v>
      </c>
    </row>
    <row r="122" spans="1:9" x14ac:dyDescent="0.35">
      <c r="C122" s="2" t="s">
        <v>81</v>
      </c>
      <c r="D122" s="33"/>
      <c r="E122" s="88"/>
      <c r="F122" s="88"/>
      <c r="G122" s="74"/>
      <c r="H122" s="76"/>
      <c r="I122" s="19">
        <f t="shared" si="6"/>
        <v>0</v>
      </c>
    </row>
    <row r="123" spans="1:9" x14ac:dyDescent="0.35">
      <c r="C123" s="2" t="s">
        <v>76</v>
      </c>
      <c r="D123" s="33"/>
      <c r="E123" s="88"/>
      <c r="F123" s="88"/>
      <c r="G123" s="78"/>
      <c r="H123" s="76"/>
      <c r="I123" s="19">
        <f t="shared" si="6"/>
        <v>0</v>
      </c>
    </row>
    <row r="124" spans="1:9" x14ac:dyDescent="0.35">
      <c r="C124" s="2" t="s">
        <v>73</v>
      </c>
      <c r="D124" s="33"/>
      <c r="E124" s="88"/>
      <c r="F124" s="88"/>
      <c r="G124" s="74"/>
      <c r="H124" s="76"/>
      <c r="I124" s="19">
        <f t="shared" si="6"/>
        <v>0</v>
      </c>
    </row>
    <row r="125" spans="1:9" x14ac:dyDescent="0.35">
      <c r="C125" s="2" t="s">
        <v>75</v>
      </c>
      <c r="D125" s="33"/>
      <c r="E125" s="88"/>
      <c r="F125" s="88"/>
      <c r="G125" s="74"/>
      <c r="H125" s="76"/>
      <c r="I125" s="19">
        <f t="shared" si="6"/>
        <v>0</v>
      </c>
    </row>
    <row r="126" spans="1:9" x14ac:dyDescent="0.35">
      <c r="C126" s="2" t="s">
        <v>74</v>
      </c>
      <c r="D126" s="33"/>
      <c r="E126" s="88"/>
      <c r="F126" s="88"/>
      <c r="G126" s="74"/>
      <c r="H126" s="76"/>
      <c r="I126" s="19">
        <f t="shared" si="6"/>
        <v>0</v>
      </c>
    </row>
    <row r="127" spans="1:9" x14ac:dyDescent="0.35">
      <c r="C127" s="2" t="s">
        <v>30</v>
      </c>
      <c r="D127" s="33"/>
      <c r="E127" s="88"/>
      <c r="F127" s="88"/>
      <c r="G127" s="74"/>
      <c r="H127" s="76"/>
      <c r="I127" s="19">
        <f t="shared" si="6"/>
        <v>0</v>
      </c>
    </row>
    <row r="128" spans="1:9" x14ac:dyDescent="0.35">
      <c r="C128" s="2" t="s">
        <v>70</v>
      </c>
      <c r="D128" s="33"/>
      <c r="E128" s="88"/>
      <c r="F128" s="88"/>
      <c r="G128" s="74"/>
      <c r="H128" s="76"/>
      <c r="I128" s="19">
        <f t="shared" si="6"/>
        <v>0</v>
      </c>
    </row>
    <row r="129" spans="1:9" x14ac:dyDescent="0.35">
      <c r="C129" s="2" t="s">
        <v>79</v>
      </c>
      <c r="D129" s="33"/>
      <c r="E129" s="88"/>
      <c r="F129" s="88"/>
      <c r="G129" s="74"/>
      <c r="H129" s="76"/>
      <c r="I129" s="19">
        <f t="shared" si="6"/>
        <v>0</v>
      </c>
    </row>
    <row r="130" spans="1:9" ht="15" thickBot="1" x14ac:dyDescent="0.4">
      <c r="C130" s="2" t="s">
        <v>72</v>
      </c>
      <c r="D130" s="33"/>
      <c r="E130" s="88"/>
      <c r="F130" s="88"/>
      <c r="G130" s="74"/>
      <c r="H130" s="76"/>
      <c r="I130" s="19">
        <f t="shared" si="6"/>
        <v>0</v>
      </c>
    </row>
    <row r="131" spans="1:9" ht="15" thickBot="1" x14ac:dyDescent="0.4">
      <c r="C131" s="7" t="s">
        <v>86</v>
      </c>
      <c r="I131" s="48">
        <f>SUM(I120:I130)</f>
        <v>0</v>
      </c>
    </row>
    <row r="132" spans="1:9" x14ac:dyDescent="0.35">
      <c r="G132" s="44"/>
      <c r="H132" s="45"/>
      <c r="I132" s="46"/>
    </row>
    <row r="133" spans="1:9" x14ac:dyDescent="0.35">
      <c r="A133" s="135" t="s">
        <v>87</v>
      </c>
      <c r="B133" s="136"/>
      <c r="C133" s="136"/>
      <c r="D133" s="136"/>
      <c r="E133" s="136"/>
      <c r="F133" s="136"/>
      <c r="G133" s="136"/>
      <c r="H133" s="136"/>
      <c r="I133" s="137"/>
    </row>
    <row r="134" spans="1:9" x14ac:dyDescent="0.35">
      <c r="C134" s="2" t="s">
        <v>71</v>
      </c>
      <c r="D134" s="33"/>
      <c r="E134" s="88"/>
      <c r="F134" s="88"/>
      <c r="G134" s="74"/>
      <c r="H134" s="76"/>
      <c r="I134" s="19">
        <f t="shared" ref="I134:I143" si="7">G134*H134</f>
        <v>0</v>
      </c>
    </row>
    <row r="135" spans="1:9" x14ac:dyDescent="0.35">
      <c r="C135" s="2" t="s">
        <v>81</v>
      </c>
      <c r="D135" s="33"/>
      <c r="E135" s="88"/>
      <c r="F135" s="88"/>
      <c r="G135" s="74"/>
      <c r="H135" s="76"/>
      <c r="I135" s="19">
        <f t="shared" si="7"/>
        <v>0</v>
      </c>
    </row>
    <row r="136" spans="1:9" x14ac:dyDescent="0.35">
      <c r="C136" s="2" t="s">
        <v>76</v>
      </c>
      <c r="D136" s="33"/>
      <c r="E136" s="88"/>
      <c r="F136" s="88"/>
      <c r="G136" s="78"/>
      <c r="H136" s="76"/>
      <c r="I136" s="19">
        <f t="shared" si="7"/>
        <v>0</v>
      </c>
    </row>
    <row r="137" spans="1:9" x14ac:dyDescent="0.35">
      <c r="C137" s="2" t="s">
        <v>73</v>
      </c>
      <c r="D137" s="33"/>
      <c r="E137" s="88"/>
      <c r="F137" s="88"/>
      <c r="G137" s="74"/>
      <c r="H137" s="76"/>
      <c r="I137" s="19">
        <f t="shared" si="7"/>
        <v>0</v>
      </c>
    </row>
    <row r="138" spans="1:9" x14ac:dyDescent="0.35">
      <c r="C138" s="2" t="s">
        <v>75</v>
      </c>
      <c r="D138" s="33"/>
      <c r="E138" s="88"/>
      <c r="F138" s="88"/>
      <c r="G138" s="74"/>
      <c r="H138" s="76"/>
      <c r="I138" s="19">
        <f t="shared" si="7"/>
        <v>0</v>
      </c>
    </row>
    <row r="139" spans="1:9" x14ac:dyDescent="0.35">
      <c r="C139" s="2" t="s">
        <v>74</v>
      </c>
      <c r="D139" s="33"/>
      <c r="E139" s="88"/>
      <c r="F139" s="88"/>
      <c r="G139" s="74"/>
      <c r="H139" s="76"/>
      <c r="I139" s="19">
        <f t="shared" si="7"/>
        <v>0</v>
      </c>
    </row>
    <row r="140" spans="1:9" x14ac:dyDescent="0.35">
      <c r="C140" s="2" t="s">
        <v>30</v>
      </c>
      <c r="D140" s="33"/>
      <c r="E140" s="88"/>
      <c r="F140" s="88"/>
      <c r="G140" s="74"/>
      <c r="H140" s="76"/>
      <c r="I140" s="19">
        <f t="shared" si="7"/>
        <v>0</v>
      </c>
    </row>
    <row r="141" spans="1:9" x14ac:dyDescent="0.35">
      <c r="C141" s="2" t="s">
        <v>70</v>
      </c>
      <c r="D141" s="33"/>
      <c r="E141" s="88"/>
      <c r="F141" s="88"/>
      <c r="G141" s="74"/>
      <c r="H141" s="76"/>
      <c r="I141" s="19">
        <f t="shared" si="7"/>
        <v>0</v>
      </c>
    </row>
    <row r="142" spans="1:9" x14ac:dyDescent="0.35">
      <c r="C142" s="2" t="s">
        <v>79</v>
      </c>
      <c r="D142" s="33"/>
      <c r="E142" s="88"/>
      <c r="F142" s="88"/>
      <c r="G142" s="74"/>
      <c r="H142" s="76"/>
      <c r="I142" s="19">
        <f t="shared" si="7"/>
        <v>0</v>
      </c>
    </row>
    <row r="143" spans="1:9" ht="15" thickBot="1" x14ac:dyDescent="0.4">
      <c r="C143" s="2" t="s">
        <v>72</v>
      </c>
      <c r="D143" s="33"/>
      <c r="E143" s="88"/>
      <c r="F143" s="88"/>
      <c r="G143" s="74"/>
      <c r="H143" s="76"/>
      <c r="I143" s="19">
        <f t="shared" si="7"/>
        <v>0</v>
      </c>
    </row>
    <row r="144" spans="1:9" ht="15" thickBot="1" x14ac:dyDescent="0.4">
      <c r="C144" s="7" t="s">
        <v>88</v>
      </c>
      <c r="I144" s="48">
        <f>SUM(I133:I143)</f>
        <v>0</v>
      </c>
    </row>
    <row r="146" spans="1:9" x14ac:dyDescent="0.35">
      <c r="A146" s="135" t="s">
        <v>89</v>
      </c>
      <c r="B146" s="136"/>
      <c r="C146" s="136"/>
      <c r="D146" s="136"/>
      <c r="E146" s="136"/>
      <c r="F146" s="136"/>
      <c r="G146" s="136"/>
      <c r="H146" s="136"/>
      <c r="I146" s="137"/>
    </row>
    <row r="147" spans="1:9" x14ac:dyDescent="0.35">
      <c r="C147" s="2" t="s">
        <v>71</v>
      </c>
      <c r="D147" s="33"/>
      <c r="E147" s="88"/>
      <c r="F147" s="88"/>
      <c r="G147" s="74"/>
      <c r="H147" s="76"/>
      <c r="I147" s="19">
        <f t="shared" ref="I147:I160" si="8">G147*H147</f>
        <v>0</v>
      </c>
    </row>
    <row r="148" spans="1:9" x14ac:dyDescent="0.35">
      <c r="C148" s="2" t="s">
        <v>81</v>
      </c>
      <c r="D148" s="33"/>
      <c r="E148" s="88"/>
      <c r="F148" s="88"/>
      <c r="G148" s="74"/>
      <c r="H148" s="76"/>
      <c r="I148" s="19">
        <f t="shared" si="8"/>
        <v>0</v>
      </c>
    </row>
    <row r="149" spans="1:9" x14ac:dyDescent="0.35">
      <c r="C149" s="2" t="s">
        <v>76</v>
      </c>
      <c r="D149" s="33"/>
      <c r="E149" s="88"/>
      <c r="F149" s="88"/>
      <c r="G149" s="74"/>
      <c r="H149" s="76"/>
      <c r="I149" s="19">
        <f t="shared" si="8"/>
        <v>0</v>
      </c>
    </row>
    <row r="150" spans="1:9" x14ac:dyDescent="0.35">
      <c r="C150" s="2" t="s">
        <v>73</v>
      </c>
      <c r="D150" s="33"/>
      <c r="E150" s="88"/>
      <c r="F150" s="88"/>
      <c r="G150" s="74"/>
      <c r="H150" s="76"/>
      <c r="I150" s="19">
        <f t="shared" si="8"/>
        <v>0</v>
      </c>
    </row>
    <row r="151" spans="1:9" x14ac:dyDescent="0.35">
      <c r="C151" s="2" t="s">
        <v>75</v>
      </c>
      <c r="D151" s="33"/>
      <c r="E151" s="88"/>
      <c r="F151" s="88"/>
      <c r="G151" s="74"/>
      <c r="H151" s="76"/>
      <c r="I151" s="19">
        <f t="shared" si="8"/>
        <v>0</v>
      </c>
    </row>
    <row r="152" spans="1:9" x14ac:dyDescent="0.35">
      <c r="C152" s="2" t="s">
        <v>74</v>
      </c>
      <c r="D152" s="33"/>
      <c r="E152" s="88"/>
      <c r="F152" s="88"/>
      <c r="G152" s="74"/>
      <c r="H152" s="76"/>
      <c r="I152" s="19">
        <f t="shared" si="8"/>
        <v>0</v>
      </c>
    </row>
    <row r="153" spans="1:9" x14ac:dyDescent="0.35">
      <c r="C153" s="2" t="s">
        <v>30</v>
      </c>
      <c r="D153" s="33"/>
      <c r="E153" s="88"/>
      <c r="F153" s="88"/>
      <c r="G153" s="74"/>
      <c r="H153" s="76"/>
      <c r="I153" s="19">
        <f t="shared" si="8"/>
        <v>0</v>
      </c>
    </row>
    <row r="154" spans="1:9" x14ac:dyDescent="0.35">
      <c r="C154" s="2" t="s">
        <v>93</v>
      </c>
      <c r="D154" s="33"/>
      <c r="E154" s="88"/>
      <c r="F154" s="88"/>
      <c r="G154" s="74"/>
      <c r="H154" s="76"/>
      <c r="I154" s="19">
        <f t="shared" si="8"/>
        <v>0</v>
      </c>
    </row>
    <row r="155" spans="1:9" x14ac:dyDescent="0.35">
      <c r="C155" s="2" t="s">
        <v>90</v>
      </c>
      <c r="D155" s="33"/>
      <c r="E155" s="88"/>
      <c r="F155" s="88"/>
      <c r="G155" s="74"/>
      <c r="H155" s="76"/>
      <c r="I155" s="19">
        <f t="shared" si="8"/>
        <v>0</v>
      </c>
    </row>
    <row r="156" spans="1:9" x14ac:dyDescent="0.35">
      <c r="C156" s="2" t="s">
        <v>146</v>
      </c>
      <c r="D156" s="33"/>
      <c r="E156" s="88"/>
      <c r="F156" s="88"/>
      <c r="G156" s="74"/>
      <c r="H156" s="76"/>
      <c r="I156" s="18">
        <f>G156*H156</f>
        <v>0</v>
      </c>
    </row>
    <row r="157" spans="1:9" x14ac:dyDescent="0.35">
      <c r="C157" s="2" t="s">
        <v>91</v>
      </c>
      <c r="D157" s="33"/>
      <c r="E157" s="88"/>
      <c r="F157" s="88"/>
      <c r="G157" s="74"/>
      <c r="H157" s="76"/>
      <c r="I157" s="19">
        <f t="shared" si="8"/>
        <v>0</v>
      </c>
    </row>
    <row r="158" spans="1:9" x14ac:dyDescent="0.35">
      <c r="C158" s="2" t="s">
        <v>70</v>
      </c>
      <c r="D158" s="33"/>
      <c r="E158" s="88"/>
      <c r="F158" s="88"/>
      <c r="G158" s="74"/>
      <c r="H158" s="76"/>
      <c r="I158" s="19">
        <f t="shared" si="8"/>
        <v>0</v>
      </c>
    </row>
    <row r="159" spans="1:9" x14ac:dyDescent="0.35">
      <c r="C159" s="2" t="s">
        <v>79</v>
      </c>
      <c r="D159" s="33"/>
      <c r="E159" s="88"/>
      <c r="F159" s="88"/>
      <c r="G159" s="74"/>
      <c r="H159" s="76"/>
      <c r="I159" s="19">
        <f t="shared" si="8"/>
        <v>0</v>
      </c>
    </row>
    <row r="160" spans="1:9" ht="15" thickBot="1" x14ac:dyDescent="0.4">
      <c r="C160" s="2" t="s">
        <v>72</v>
      </c>
      <c r="D160" s="33"/>
      <c r="E160" s="88"/>
      <c r="F160" s="88"/>
      <c r="G160" s="74"/>
      <c r="H160" s="76"/>
      <c r="I160" s="19">
        <f t="shared" si="8"/>
        <v>0</v>
      </c>
    </row>
    <row r="161" spans="1:9" ht="15" thickBot="1" x14ac:dyDescent="0.4">
      <c r="C161" s="7" t="s">
        <v>92</v>
      </c>
      <c r="I161" s="48">
        <f>SUM(I147:I160)</f>
        <v>0</v>
      </c>
    </row>
    <row r="162" spans="1:9" x14ac:dyDescent="0.35">
      <c r="C162" s="7"/>
      <c r="I162" s="47"/>
    </row>
    <row r="163" spans="1:9" x14ac:dyDescent="0.35">
      <c r="A163" s="135" t="s">
        <v>94</v>
      </c>
      <c r="B163" s="136"/>
      <c r="C163" s="136"/>
      <c r="D163" s="136"/>
      <c r="E163" s="136"/>
      <c r="F163" s="136"/>
      <c r="G163" s="136"/>
      <c r="H163" s="136"/>
      <c r="I163" s="137"/>
    </row>
    <row r="164" spans="1:9" x14ac:dyDescent="0.35">
      <c r="C164" s="2" t="s">
        <v>71</v>
      </c>
      <c r="D164" s="33"/>
      <c r="E164" s="88"/>
      <c r="F164" s="88"/>
      <c r="G164" s="74"/>
      <c r="H164" s="76"/>
      <c r="I164" s="19">
        <f t="shared" ref="I164:I177" si="9">G164*H164</f>
        <v>0</v>
      </c>
    </row>
    <row r="165" spans="1:9" x14ac:dyDescent="0.35">
      <c r="C165" s="2" t="s">
        <v>81</v>
      </c>
      <c r="D165" s="33"/>
      <c r="E165" s="88"/>
      <c r="F165" s="88"/>
      <c r="G165" s="74"/>
      <c r="H165" s="76"/>
      <c r="I165" s="19">
        <f t="shared" si="9"/>
        <v>0</v>
      </c>
    </row>
    <row r="166" spans="1:9" x14ac:dyDescent="0.35">
      <c r="C166" s="2" t="s">
        <v>76</v>
      </c>
      <c r="D166" s="33"/>
      <c r="E166" s="88"/>
      <c r="F166" s="88"/>
      <c r="G166" s="74"/>
      <c r="H166" s="76"/>
      <c r="I166" s="19">
        <f t="shared" si="9"/>
        <v>0</v>
      </c>
    </row>
    <row r="167" spans="1:9" x14ac:dyDescent="0.35">
      <c r="C167" s="2" t="s">
        <v>73</v>
      </c>
      <c r="D167" s="33"/>
      <c r="E167" s="88"/>
      <c r="F167" s="88"/>
      <c r="G167" s="74"/>
      <c r="H167" s="76"/>
      <c r="I167" s="19">
        <f t="shared" si="9"/>
        <v>0</v>
      </c>
    </row>
    <row r="168" spans="1:9" x14ac:dyDescent="0.35">
      <c r="C168" s="2" t="s">
        <v>75</v>
      </c>
      <c r="D168" s="33"/>
      <c r="E168" s="88"/>
      <c r="F168" s="88"/>
      <c r="G168" s="74"/>
      <c r="H168" s="76"/>
      <c r="I168" s="19">
        <f t="shared" si="9"/>
        <v>0</v>
      </c>
    </row>
    <row r="169" spans="1:9" x14ac:dyDescent="0.35">
      <c r="C169" s="2" t="s">
        <v>74</v>
      </c>
      <c r="D169" s="33"/>
      <c r="E169" s="88"/>
      <c r="F169" s="88"/>
      <c r="G169" s="74"/>
      <c r="H169" s="76"/>
      <c r="I169" s="19">
        <f t="shared" si="9"/>
        <v>0</v>
      </c>
    </row>
    <row r="170" spans="1:9" x14ac:dyDescent="0.35">
      <c r="C170" s="2" t="s">
        <v>30</v>
      </c>
      <c r="D170" s="33"/>
      <c r="E170" s="88"/>
      <c r="F170" s="88"/>
      <c r="G170" s="74"/>
      <c r="H170" s="76"/>
      <c r="I170" s="19">
        <f t="shared" si="9"/>
        <v>0</v>
      </c>
    </row>
    <row r="171" spans="1:9" x14ac:dyDescent="0.35">
      <c r="C171" s="2" t="s">
        <v>93</v>
      </c>
      <c r="D171" s="33"/>
      <c r="E171" s="88"/>
      <c r="F171" s="88"/>
      <c r="G171" s="74"/>
      <c r="H171" s="76"/>
      <c r="I171" s="19">
        <f t="shared" si="9"/>
        <v>0</v>
      </c>
    </row>
    <row r="172" spans="1:9" x14ac:dyDescent="0.35">
      <c r="C172" s="2" t="s">
        <v>90</v>
      </c>
      <c r="D172" s="33"/>
      <c r="E172" s="88"/>
      <c r="F172" s="88"/>
      <c r="G172" s="74"/>
      <c r="H172" s="76"/>
      <c r="I172" s="19">
        <f t="shared" si="9"/>
        <v>0</v>
      </c>
    </row>
    <row r="173" spans="1:9" x14ac:dyDescent="0.35">
      <c r="C173" s="2" t="s">
        <v>146</v>
      </c>
      <c r="D173" s="33"/>
      <c r="E173" s="88"/>
      <c r="F173" s="88"/>
      <c r="G173" s="74"/>
      <c r="H173" s="76"/>
      <c r="I173" s="18">
        <f>G173*H173</f>
        <v>0</v>
      </c>
    </row>
    <row r="174" spans="1:9" x14ac:dyDescent="0.35">
      <c r="C174" s="2" t="s">
        <v>91</v>
      </c>
      <c r="D174" s="33"/>
      <c r="E174" s="88"/>
      <c r="F174" s="88"/>
      <c r="G174" s="74"/>
      <c r="H174" s="76"/>
      <c r="I174" s="19">
        <f t="shared" si="9"/>
        <v>0</v>
      </c>
    </row>
    <row r="175" spans="1:9" x14ac:dyDescent="0.35">
      <c r="C175" s="2" t="s">
        <v>70</v>
      </c>
      <c r="D175" s="33"/>
      <c r="E175" s="88"/>
      <c r="F175" s="88"/>
      <c r="G175" s="74"/>
      <c r="H175" s="76"/>
      <c r="I175" s="19">
        <f t="shared" si="9"/>
        <v>0</v>
      </c>
    </row>
    <row r="176" spans="1:9" x14ac:dyDescent="0.35">
      <c r="C176" s="2" t="s">
        <v>79</v>
      </c>
      <c r="D176" s="33"/>
      <c r="E176" s="88"/>
      <c r="F176" s="88"/>
      <c r="G176" s="74"/>
      <c r="H176" s="76"/>
      <c r="I176" s="19">
        <f t="shared" si="9"/>
        <v>0</v>
      </c>
    </row>
    <row r="177" spans="1:9" ht="15" thickBot="1" x14ac:dyDescent="0.4">
      <c r="C177" s="2" t="s">
        <v>72</v>
      </c>
      <c r="D177" s="33"/>
      <c r="E177" s="88"/>
      <c r="F177" s="88"/>
      <c r="G177" s="74"/>
      <c r="H177" s="76"/>
      <c r="I177" s="19">
        <f t="shared" si="9"/>
        <v>0</v>
      </c>
    </row>
    <row r="178" spans="1:9" ht="15" thickBot="1" x14ac:dyDescent="0.4">
      <c r="C178" s="7" t="s">
        <v>95</v>
      </c>
      <c r="I178" s="48">
        <f>SUM(I164:I177)</f>
        <v>0</v>
      </c>
    </row>
    <row r="180" spans="1:9" x14ac:dyDescent="0.35">
      <c r="A180" s="135" t="s">
        <v>101</v>
      </c>
      <c r="B180" s="136"/>
      <c r="C180" s="136"/>
      <c r="D180" s="136"/>
      <c r="E180" s="136"/>
      <c r="F180" s="136"/>
      <c r="G180" s="136"/>
      <c r="H180" s="136"/>
      <c r="I180" s="137"/>
    </row>
    <row r="181" spans="1:9" x14ac:dyDescent="0.35">
      <c r="A181" s="140"/>
      <c r="B181" s="140"/>
      <c r="C181" s="141"/>
      <c r="D181" s="33"/>
      <c r="E181" s="88"/>
      <c r="F181" s="88"/>
      <c r="G181" s="74"/>
      <c r="H181" s="76"/>
      <c r="I181" s="19">
        <f>G181*H181</f>
        <v>0</v>
      </c>
    </row>
    <row r="182" spans="1:9" x14ac:dyDescent="0.35">
      <c r="A182" s="140"/>
      <c r="B182" s="140"/>
      <c r="C182" s="141"/>
      <c r="D182" s="33"/>
      <c r="E182" s="88"/>
      <c r="F182" s="88"/>
      <c r="G182" s="74"/>
      <c r="H182" s="76"/>
      <c r="I182" s="19">
        <f t="shared" ref="I182:I193" si="10">G182*H182</f>
        <v>0</v>
      </c>
    </row>
    <row r="183" spans="1:9" x14ac:dyDescent="0.35">
      <c r="A183" s="140"/>
      <c r="B183" s="140"/>
      <c r="C183" s="141"/>
      <c r="D183" s="33"/>
      <c r="E183" s="88"/>
      <c r="F183" s="88"/>
      <c r="G183" s="74"/>
      <c r="H183" s="76"/>
      <c r="I183" s="19">
        <f t="shared" si="10"/>
        <v>0</v>
      </c>
    </row>
    <row r="184" spans="1:9" x14ac:dyDescent="0.35">
      <c r="A184" s="140"/>
      <c r="B184" s="140"/>
      <c r="C184" s="141"/>
      <c r="D184" s="33"/>
      <c r="E184" s="88"/>
      <c r="F184" s="88"/>
      <c r="G184" s="74"/>
      <c r="H184" s="76"/>
      <c r="I184" s="19">
        <f t="shared" si="10"/>
        <v>0</v>
      </c>
    </row>
    <row r="185" spans="1:9" x14ac:dyDescent="0.35">
      <c r="A185" s="140"/>
      <c r="B185" s="140"/>
      <c r="C185" s="141"/>
      <c r="D185" s="33"/>
      <c r="E185" s="88"/>
      <c r="F185" s="88"/>
      <c r="G185" s="74"/>
      <c r="H185" s="76"/>
      <c r="I185" s="19">
        <f t="shared" si="10"/>
        <v>0</v>
      </c>
    </row>
    <row r="186" spans="1:9" x14ac:dyDescent="0.35">
      <c r="A186" s="140"/>
      <c r="B186" s="140"/>
      <c r="C186" s="141"/>
      <c r="D186" s="33"/>
      <c r="E186" s="88"/>
      <c r="F186" s="88"/>
      <c r="G186" s="74"/>
      <c r="H186" s="76"/>
      <c r="I186" s="19">
        <f t="shared" si="10"/>
        <v>0</v>
      </c>
    </row>
    <row r="187" spans="1:9" x14ac:dyDescent="0.35">
      <c r="A187" s="140"/>
      <c r="B187" s="140"/>
      <c r="C187" s="141"/>
      <c r="D187" s="33"/>
      <c r="E187" s="88"/>
      <c r="F187" s="88"/>
      <c r="G187" s="74"/>
      <c r="H187" s="76"/>
      <c r="I187" s="19">
        <f t="shared" si="10"/>
        <v>0</v>
      </c>
    </row>
    <row r="188" spans="1:9" x14ac:dyDescent="0.35">
      <c r="A188" s="140"/>
      <c r="B188" s="140"/>
      <c r="C188" s="141"/>
      <c r="D188" s="33"/>
      <c r="E188" s="88"/>
      <c r="F188" s="88"/>
      <c r="G188" s="74"/>
      <c r="H188" s="76"/>
      <c r="I188" s="19">
        <f t="shared" si="10"/>
        <v>0</v>
      </c>
    </row>
    <row r="189" spans="1:9" x14ac:dyDescent="0.35">
      <c r="A189" s="140"/>
      <c r="B189" s="140"/>
      <c r="C189" s="141"/>
      <c r="D189" s="33"/>
      <c r="E189" s="88"/>
      <c r="F189" s="88"/>
      <c r="G189" s="74"/>
      <c r="H189" s="76"/>
      <c r="I189" s="19">
        <f t="shared" si="10"/>
        <v>0</v>
      </c>
    </row>
    <row r="190" spans="1:9" x14ac:dyDescent="0.35">
      <c r="A190" s="140"/>
      <c r="B190" s="140"/>
      <c r="C190" s="141"/>
      <c r="D190" s="33"/>
      <c r="E190" s="88"/>
      <c r="F190" s="88"/>
      <c r="G190" s="74"/>
      <c r="H190" s="76"/>
      <c r="I190" s="19">
        <f t="shared" si="10"/>
        <v>0</v>
      </c>
    </row>
    <row r="191" spans="1:9" x14ac:dyDescent="0.35">
      <c r="A191" s="140"/>
      <c r="B191" s="140"/>
      <c r="C191" s="141"/>
      <c r="D191" s="33"/>
      <c r="E191" s="88"/>
      <c r="F191" s="88"/>
      <c r="G191" s="74"/>
      <c r="H191" s="76"/>
      <c r="I191" s="19">
        <f t="shared" si="10"/>
        <v>0</v>
      </c>
    </row>
    <row r="192" spans="1:9" x14ac:dyDescent="0.35">
      <c r="A192" s="140"/>
      <c r="B192" s="140"/>
      <c r="C192" s="141"/>
      <c r="D192" s="33"/>
      <c r="E192" s="88"/>
      <c r="F192" s="88"/>
      <c r="G192" s="74"/>
      <c r="H192" s="76"/>
      <c r="I192" s="19">
        <f t="shared" si="10"/>
        <v>0</v>
      </c>
    </row>
    <row r="193" spans="1:9" ht="15" thickBot="1" x14ac:dyDescent="0.4">
      <c r="A193" s="140"/>
      <c r="B193" s="140"/>
      <c r="C193" s="141"/>
      <c r="D193" s="33"/>
      <c r="E193" s="88"/>
      <c r="F193" s="88"/>
      <c r="G193" s="74"/>
      <c r="H193" s="76"/>
      <c r="I193" s="19">
        <f t="shared" si="10"/>
        <v>0</v>
      </c>
    </row>
    <row r="194" spans="1:9" ht="15" thickBot="1" x14ac:dyDescent="0.4">
      <c r="C194" s="7" t="s">
        <v>102</v>
      </c>
      <c r="I194" s="48">
        <f>SUM(I181:I193)</f>
        <v>0</v>
      </c>
    </row>
    <row r="196" spans="1:9" x14ac:dyDescent="0.35">
      <c r="A196" s="56" t="s">
        <v>136</v>
      </c>
      <c r="B196" s="56"/>
      <c r="C196" s="56"/>
      <c r="D196" s="56"/>
      <c r="E196" s="56"/>
      <c r="F196" s="56"/>
      <c r="G196" s="61" t="s">
        <v>144</v>
      </c>
      <c r="H196" s="61"/>
      <c r="I196" s="81">
        <f>I194+I178+I161+I144+I131+I117+I103+I89+I71+I58+I49</f>
        <v>0</v>
      </c>
    </row>
    <row r="197" spans="1:9" x14ac:dyDescent="0.35">
      <c r="A197" s="162"/>
      <c r="B197" s="163"/>
      <c r="C197" s="163"/>
      <c r="D197" s="163"/>
      <c r="E197" s="163"/>
      <c r="F197" s="163"/>
      <c r="G197" s="163"/>
      <c r="H197" s="163"/>
      <c r="I197" s="164"/>
    </row>
    <row r="198" spans="1:9" x14ac:dyDescent="0.35">
      <c r="A198" s="165"/>
      <c r="B198" s="138"/>
      <c r="C198" s="138"/>
      <c r="D198" s="138"/>
      <c r="E198" s="138"/>
      <c r="F198" s="138"/>
      <c r="G198" s="138"/>
      <c r="H198" s="138"/>
      <c r="I198" s="139"/>
    </row>
    <row r="199" spans="1:9" x14ac:dyDescent="0.35">
      <c r="A199" s="165"/>
      <c r="B199" s="138"/>
      <c r="C199" s="138"/>
      <c r="D199" s="138"/>
      <c r="E199" s="138"/>
      <c r="F199" s="138"/>
      <c r="G199" s="138"/>
      <c r="H199" s="138"/>
      <c r="I199" s="139"/>
    </row>
    <row r="200" spans="1:9" x14ac:dyDescent="0.35">
      <c r="A200" s="165"/>
      <c r="B200" s="138"/>
      <c r="C200" s="138"/>
      <c r="D200" s="138"/>
      <c r="E200" s="138"/>
      <c r="F200" s="138"/>
      <c r="G200" s="138"/>
      <c r="H200" s="138"/>
      <c r="I200" s="139"/>
    </row>
    <row r="201" spans="1:9" x14ac:dyDescent="0.35">
      <c r="A201" s="165"/>
      <c r="B201" s="138"/>
      <c r="C201" s="138"/>
      <c r="D201" s="138"/>
      <c r="E201" s="138"/>
      <c r="F201" s="138"/>
      <c r="G201" s="138"/>
      <c r="H201" s="138"/>
      <c r="I201" s="139"/>
    </row>
    <row r="202" spans="1:9" x14ac:dyDescent="0.35">
      <c r="A202" s="165"/>
      <c r="B202" s="138"/>
      <c r="C202" s="138"/>
      <c r="D202" s="138"/>
      <c r="E202" s="138"/>
      <c r="F202" s="138"/>
      <c r="G202" s="138"/>
      <c r="H202" s="138"/>
      <c r="I202" s="139"/>
    </row>
    <row r="203" spans="1:9" x14ac:dyDescent="0.35">
      <c r="A203" s="165"/>
      <c r="B203" s="138"/>
      <c r="C203" s="138"/>
      <c r="D203" s="138"/>
      <c r="E203" s="138"/>
      <c r="F203" s="138"/>
      <c r="G203" s="138"/>
      <c r="H203" s="138"/>
      <c r="I203" s="139"/>
    </row>
    <row r="204" spans="1:9" x14ac:dyDescent="0.35">
      <c r="A204" s="166"/>
      <c r="B204" s="167"/>
      <c r="C204" s="167"/>
      <c r="D204" s="167"/>
      <c r="E204" s="167"/>
      <c r="F204" s="167"/>
      <c r="G204" s="167"/>
      <c r="H204" s="167"/>
      <c r="I204" s="168"/>
    </row>
  </sheetData>
  <sheetProtection algorithmName="SHA-512" hashValue="/WNsEkMKxFasfeA8Qp/3xoTVkE32o3UakqP5xwpU9nfwRi26m97sAy6lM6VpL7NSCX0vTH6fZGt8AIgKI5M+yg==" saltValue="NuAjMM9vd3Z2SjuiMzeJyw==" spinCount="100000" sheet="1" objects="1" scenarios="1"/>
  <mergeCells count="46">
    <mergeCell ref="A197:I204"/>
    <mergeCell ref="A183:C183"/>
    <mergeCell ref="A184:C184"/>
    <mergeCell ref="A185:C185"/>
    <mergeCell ref="A186:C186"/>
    <mergeCell ref="A187:C187"/>
    <mergeCell ref="A188:C188"/>
    <mergeCell ref="A189:C189"/>
    <mergeCell ref="A190:C190"/>
    <mergeCell ref="A191:C191"/>
    <mergeCell ref="A192:C192"/>
    <mergeCell ref="A193:C193"/>
    <mergeCell ref="A182:C182"/>
    <mergeCell ref="A52:I52"/>
    <mergeCell ref="A61:I61"/>
    <mergeCell ref="A74:I74"/>
    <mergeCell ref="A92:I92"/>
    <mergeCell ref="A106:I106"/>
    <mergeCell ref="A120:I120"/>
    <mergeCell ref="A133:I133"/>
    <mergeCell ref="A146:I146"/>
    <mergeCell ref="A163:I163"/>
    <mergeCell ref="A180:I180"/>
    <mergeCell ref="A181:C181"/>
    <mergeCell ref="B48:C48"/>
    <mergeCell ref="A37:C37"/>
    <mergeCell ref="A38:C38"/>
    <mergeCell ref="A39:C39"/>
    <mergeCell ref="A40:C40"/>
    <mergeCell ref="A41:C41"/>
    <mergeCell ref="A42:C42"/>
    <mergeCell ref="A43:C43"/>
    <mergeCell ref="A44:C44"/>
    <mergeCell ref="A45:C45"/>
    <mergeCell ref="B46:C46"/>
    <mergeCell ref="B47:C47"/>
    <mergeCell ref="A32:C32"/>
    <mergeCell ref="A22:D22"/>
    <mergeCell ref="A23:C23"/>
    <mergeCell ref="A24:C24"/>
    <mergeCell ref="A25:C25"/>
    <mergeCell ref="A26:C26"/>
    <mergeCell ref="A27:C27"/>
    <mergeCell ref="A29:C29"/>
    <mergeCell ref="A30:C30"/>
    <mergeCell ref="A31:C31"/>
  </mergeCells>
  <dataValidations count="2">
    <dataValidation type="list" allowBlank="1" showInputMessage="1" showErrorMessage="1" sqref="E62:F70 G136 G123 G109 G95 G63 G54" xr:uid="{C8147576-CD08-4E5B-BC4E-62A373F78031}">
      <formula1>$N$16:$N$17</formula1>
    </dataValidation>
    <dataValidation type="list" allowBlank="1" showInputMessage="1" showErrorMessage="1" sqref="D62:D70" xr:uid="{76ABBA88-FAB4-4933-87B7-CBDC22B226E9}">
      <formula1>$B$20:$B$20</formula1>
    </dataValidation>
  </dataValidations>
  <pageMargins left="0.75" right="0.25" top="0.5" bottom="0.25" header="0" footer="0"/>
  <pageSetup orientation="landscape" r:id="rId1"/>
  <headerFooter>
    <oddHeader>&amp;C&amp;A&amp;RPage &amp;P</oddHeader>
  </headerFooter>
  <ignoredErrors>
    <ignoredError sqref="D9:D1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F9E8EAA-3620-4BCC-BC20-47096D443AE4}">
          <x14:formula1>
            <xm:f>'Unit 1'!$K$25:$K$27</xm:f>
          </x14:formula1>
          <xm:sqref>D23:D48 D53:D57 D75:D88 D93:D102 D107:D116 D121:D130 D134:D143 D181:D193 D147:D160 D164:D177</xm:sqref>
        </x14:dataValidation>
        <x14:dataValidation type="list" allowBlank="1" showInputMessage="1" showErrorMessage="1" xr:uid="{104C783A-4524-4E53-959F-59311B402618}">
          <x14:formula1>
            <xm:f>'Unit 1'!$N$25:$N$27</xm:f>
          </x14:formula1>
          <xm:sqref>E23:F48 E53:F57 E75:F88 E93:F102 E107:F116 E121:F130 E134:F143 E181:F193 E147:F160 E164:F177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7651-5317-4D89-A2D3-E30C37DE7872}">
  <sheetPr>
    <pageSetUpPr autoPageBreaks="0"/>
  </sheetPr>
  <dimension ref="A2:P203"/>
  <sheetViews>
    <sheetView showRowColHeaders="0" showZeros="0" zoomScaleNormal="100" workbookViewId="0">
      <selection activeCell="E15" sqref="E15"/>
    </sheetView>
  </sheetViews>
  <sheetFormatPr defaultColWidth="9.1796875" defaultRowHeight="14.5" x14ac:dyDescent="0.35"/>
  <cols>
    <col min="1" max="1" width="9.1796875" style="1"/>
    <col min="2" max="2" width="12.7265625" style="1" customWidth="1"/>
    <col min="3" max="3" width="9.1796875" style="2"/>
    <col min="4" max="4" width="13.81640625" style="1" customWidth="1"/>
    <col min="5" max="7" width="12.54296875" style="1" bestFit="1" customWidth="1"/>
    <col min="8" max="8" width="11.54296875" style="1" customWidth="1"/>
    <col min="9" max="9" width="14.1796875" style="2" customWidth="1"/>
    <col min="10" max="10" width="9.1796875" style="1"/>
    <col min="11" max="20" width="0" style="1" hidden="1" customWidth="1"/>
    <col min="21" max="16384" width="9.1796875" style="1"/>
  </cols>
  <sheetData>
    <row r="2" spans="1:9" ht="31" x14ac:dyDescent="0.7">
      <c r="A2" s="53" t="s">
        <v>132</v>
      </c>
      <c r="B2" s="51"/>
      <c r="C2" s="52"/>
      <c r="D2" s="51"/>
      <c r="E2" s="51"/>
    </row>
    <row r="3" spans="1:9" ht="15" thickBot="1" x14ac:dyDescent="0.4">
      <c r="A3" s="49"/>
      <c r="B3" s="49" t="s">
        <v>0</v>
      </c>
      <c r="C3" s="49"/>
      <c r="D3" s="5" t="s">
        <v>105</v>
      </c>
      <c r="H3" s="12" t="s">
        <v>103</v>
      </c>
      <c r="I3" s="82">
        <f>Introduction!K10</f>
        <v>0</v>
      </c>
    </row>
    <row r="4" spans="1:9" x14ac:dyDescent="0.35">
      <c r="A4" s="2"/>
      <c r="C4" s="2" t="s">
        <v>2</v>
      </c>
      <c r="D4" s="15">
        <f>Introduction!D16</f>
        <v>0</v>
      </c>
    </row>
    <row r="5" spans="1:9" ht="18.75" customHeight="1" x14ac:dyDescent="0.35">
      <c r="A5" s="2"/>
      <c r="C5" s="2" t="s">
        <v>1</v>
      </c>
      <c r="D5" s="15">
        <f>Introduction!D18</f>
        <v>0</v>
      </c>
      <c r="F5" s="2"/>
      <c r="G5" s="41" t="s">
        <v>104</v>
      </c>
    </row>
    <row r="6" spans="1:9" ht="21" customHeight="1" x14ac:dyDescent="0.35">
      <c r="A6" s="2"/>
      <c r="D6" s="28"/>
      <c r="F6" s="2" t="s">
        <v>22</v>
      </c>
      <c r="G6" s="63">
        <f>I195</f>
        <v>0</v>
      </c>
      <c r="I6" s="1"/>
    </row>
    <row r="7" spans="1:9" ht="15" thickBot="1" x14ac:dyDescent="0.4">
      <c r="A7" s="3"/>
      <c r="B7" s="4" t="s">
        <v>4</v>
      </c>
      <c r="C7" s="5"/>
      <c r="D7" s="37" t="s">
        <v>15</v>
      </c>
      <c r="E7" s="41"/>
      <c r="F7" s="41"/>
      <c r="G7" s="3"/>
      <c r="H7" s="3"/>
      <c r="I7" s="7"/>
    </row>
    <row r="8" spans="1:9" x14ac:dyDescent="0.35">
      <c r="C8" s="2" t="s">
        <v>5</v>
      </c>
      <c r="D8" s="73">
        <f>'Unit 1'!F18</f>
        <v>0</v>
      </c>
      <c r="E8" s="44"/>
      <c r="F8" s="44"/>
    </row>
    <row r="9" spans="1:9" x14ac:dyDescent="0.35">
      <c r="C9" s="2" t="s">
        <v>6</v>
      </c>
      <c r="D9" s="74">
        <f>'Unit 1'!F19</f>
        <v>0</v>
      </c>
      <c r="E9" s="44"/>
      <c r="F9" s="44"/>
    </row>
    <row r="10" spans="1:9" x14ac:dyDescent="0.35">
      <c r="C10" s="2" t="s">
        <v>7</v>
      </c>
      <c r="D10" s="74">
        <f>'Unit 1'!F20</f>
        <v>0</v>
      </c>
      <c r="E10" s="44"/>
      <c r="F10" s="44"/>
    </row>
    <row r="11" spans="1:9" x14ac:dyDescent="0.35">
      <c r="C11" s="2" t="s">
        <v>8</v>
      </c>
      <c r="D11" s="74">
        <f>'Unit 1'!F21</f>
        <v>0</v>
      </c>
      <c r="E11" s="44"/>
      <c r="F11" s="44"/>
    </row>
    <row r="12" spans="1:9" s="3" customFormat="1" x14ac:dyDescent="0.35">
      <c r="A12" s="1"/>
      <c r="B12" s="1"/>
      <c r="C12" s="2" t="s">
        <v>55</v>
      </c>
      <c r="D12" s="74">
        <f>'Unit 1'!F22</f>
        <v>0</v>
      </c>
      <c r="E12" s="44"/>
      <c r="F12" s="44"/>
      <c r="G12" s="1"/>
      <c r="H12" s="1"/>
      <c r="I12" s="2"/>
    </row>
    <row r="13" spans="1:9" x14ac:dyDescent="0.35">
      <c r="C13" s="2" t="s">
        <v>17</v>
      </c>
      <c r="D13" s="33">
        <f>'Unit 1'!F26</f>
        <v>0</v>
      </c>
      <c r="E13" s="44"/>
      <c r="F13" s="44"/>
    </row>
    <row r="14" spans="1:9" x14ac:dyDescent="0.35">
      <c r="C14" s="2" t="s">
        <v>18</v>
      </c>
      <c r="D14" s="33">
        <f>'Unit 1'!F27</f>
        <v>0</v>
      </c>
      <c r="E14" s="44"/>
      <c r="F14" s="44"/>
    </row>
    <row r="15" spans="1:9" x14ac:dyDescent="0.35">
      <c r="C15" s="2" t="s">
        <v>19</v>
      </c>
      <c r="D15" s="33">
        <f>'Unit 1'!F28</f>
        <v>0</v>
      </c>
      <c r="E15" s="14"/>
      <c r="F15" s="14"/>
    </row>
    <row r="16" spans="1:9" x14ac:dyDescent="0.35">
      <c r="C16" s="1"/>
      <c r="E16" s="44"/>
      <c r="F16" s="44"/>
    </row>
    <row r="17" spans="1:16" x14ac:dyDescent="0.35">
      <c r="C17" s="2" t="s">
        <v>24</v>
      </c>
      <c r="D17" s="17">
        <f>D8+D9+D10+D11+D12</f>
        <v>0</v>
      </c>
      <c r="E17" s="14"/>
    </row>
    <row r="18" spans="1:16" x14ac:dyDescent="0.35">
      <c r="D18" s="14"/>
      <c r="E18" s="14"/>
    </row>
    <row r="19" spans="1:16" x14ac:dyDescent="0.35">
      <c r="D19" s="14"/>
      <c r="E19" s="14"/>
    </row>
    <row r="20" spans="1:16" s="9" customFormat="1" ht="24" x14ac:dyDescent="0.35">
      <c r="A20" s="8"/>
      <c r="B20" s="21" t="s">
        <v>25</v>
      </c>
      <c r="C20" s="22"/>
      <c r="D20" s="21"/>
      <c r="E20" s="23" t="s">
        <v>26</v>
      </c>
      <c r="F20" s="23" t="s">
        <v>27</v>
      </c>
      <c r="G20" s="24" t="s">
        <v>32</v>
      </c>
      <c r="H20" s="25" t="s">
        <v>28</v>
      </c>
      <c r="I20" s="25" t="s">
        <v>29</v>
      </c>
      <c r="N20" s="1"/>
      <c r="O20" s="1"/>
      <c r="P20" s="2"/>
    </row>
    <row r="21" spans="1:16" x14ac:dyDescent="0.35">
      <c r="A21" s="133" t="s">
        <v>137</v>
      </c>
      <c r="B21" s="134"/>
      <c r="C21" s="134"/>
      <c r="D21" s="134"/>
      <c r="E21" s="11"/>
      <c r="F21" s="13"/>
      <c r="G21" s="10"/>
      <c r="H21" s="10"/>
      <c r="I21" s="16"/>
      <c r="P21" s="2"/>
    </row>
    <row r="22" spans="1:16" x14ac:dyDescent="0.35">
      <c r="A22" s="132" t="s">
        <v>52</v>
      </c>
      <c r="B22" s="132"/>
      <c r="C22" s="132"/>
      <c r="D22" s="17"/>
      <c r="E22" s="37"/>
      <c r="F22" s="37"/>
      <c r="G22" s="31"/>
      <c r="H22" s="32"/>
      <c r="I22" s="18">
        <f>G22*H22</f>
        <v>0</v>
      </c>
      <c r="P22" s="2"/>
    </row>
    <row r="23" spans="1:16" x14ac:dyDescent="0.35">
      <c r="A23" s="132" t="s">
        <v>39</v>
      </c>
      <c r="B23" s="132"/>
      <c r="C23" s="132"/>
      <c r="D23" s="17"/>
      <c r="E23" s="37"/>
      <c r="F23" s="37"/>
      <c r="G23" s="33"/>
      <c r="H23" s="34"/>
      <c r="I23" s="18">
        <f t="shared" ref="I23:I47" si="0">G23*H23</f>
        <v>0</v>
      </c>
      <c r="P23" s="2"/>
    </row>
    <row r="24" spans="1:16" x14ac:dyDescent="0.35">
      <c r="A24" s="132" t="s">
        <v>56</v>
      </c>
      <c r="B24" s="132"/>
      <c r="C24" s="132"/>
      <c r="D24" s="17"/>
      <c r="E24" s="37"/>
      <c r="F24" s="37"/>
      <c r="G24" s="33"/>
      <c r="H24" s="34"/>
      <c r="I24" s="18">
        <f t="shared" si="0"/>
        <v>0</v>
      </c>
      <c r="P24" s="2"/>
    </row>
    <row r="25" spans="1:16" x14ac:dyDescent="0.35">
      <c r="A25" s="132" t="s">
        <v>40</v>
      </c>
      <c r="B25" s="132"/>
      <c r="C25" s="132"/>
      <c r="D25" s="17"/>
      <c r="E25" s="37"/>
      <c r="F25" s="37"/>
      <c r="G25" s="33"/>
      <c r="H25" s="34"/>
      <c r="I25" s="18">
        <f t="shared" si="0"/>
        <v>0</v>
      </c>
      <c r="P25" s="2"/>
    </row>
    <row r="26" spans="1:16" x14ac:dyDescent="0.35">
      <c r="A26" s="132" t="s">
        <v>41</v>
      </c>
      <c r="B26" s="132"/>
      <c r="C26" s="132"/>
      <c r="D26" s="17"/>
      <c r="E26" s="37"/>
      <c r="F26" s="37"/>
      <c r="G26" s="33"/>
      <c r="H26" s="34"/>
      <c r="I26" s="18">
        <f t="shared" si="0"/>
        <v>0</v>
      </c>
      <c r="P26" s="2"/>
    </row>
    <row r="27" spans="1:16" x14ac:dyDescent="0.35">
      <c r="A27" s="2"/>
      <c r="B27" s="2"/>
      <c r="C27" s="2" t="s">
        <v>68</v>
      </c>
      <c r="D27" s="17"/>
      <c r="E27" s="37"/>
      <c r="F27" s="37"/>
      <c r="G27" s="33"/>
      <c r="H27" s="34"/>
      <c r="I27" s="18">
        <f t="shared" si="0"/>
        <v>0</v>
      </c>
      <c r="P27" s="2"/>
    </row>
    <row r="28" spans="1:16" x14ac:dyDescent="0.35">
      <c r="A28" s="132" t="s">
        <v>31</v>
      </c>
      <c r="B28" s="132"/>
      <c r="C28" s="132"/>
      <c r="D28" s="17"/>
      <c r="E28" s="37"/>
      <c r="F28" s="37"/>
      <c r="G28" s="33"/>
      <c r="H28" s="34"/>
      <c r="I28" s="18">
        <f t="shared" si="0"/>
        <v>0</v>
      </c>
      <c r="P28" s="2"/>
    </row>
    <row r="29" spans="1:16" x14ac:dyDescent="0.35">
      <c r="A29" s="132" t="s">
        <v>57</v>
      </c>
      <c r="B29" s="132"/>
      <c r="C29" s="132"/>
      <c r="D29" s="17"/>
      <c r="E29" s="37"/>
      <c r="F29" s="37"/>
      <c r="G29" s="33"/>
      <c r="H29" s="34"/>
      <c r="I29" s="18">
        <f t="shared" si="0"/>
        <v>0</v>
      </c>
      <c r="P29" s="2"/>
    </row>
    <row r="30" spans="1:16" x14ac:dyDescent="0.35">
      <c r="A30" s="132" t="s">
        <v>36</v>
      </c>
      <c r="B30" s="132"/>
      <c r="C30" s="132"/>
      <c r="D30" s="17"/>
      <c r="E30" s="37"/>
      <c r="F30" s="37"/>
      <c r="G30" s="33"/>
      <c r="H30" s="34"/>
      <c r="I30" s="18">
        <f t="shared" si="0"/>
        <v>0</v>
      </c>
      <c r="P30" s="2"/>
    </row>
    <row r="31" spans="1:16" x14ac:dyDescent="0.35">
      <c r="A31" s="132" t="s">
        <v>42</v>
      </c>
      <c r="B31" s="132"/>
      <c r="C31" s="132"/>
      <c r="D31" s="17"/>
      <c r="E31" s="37"/>
      <c r="F31" s="37"/>
      <c r="G31" s="33"/>
      <c r="H31" s="34"/>
      <c r="I31" s="18">
        <f t="shared" si="0"/>
        <v>0</v>
      </c>
      <c r="P31" s="2"/>
    </row>
    <row r="32" spans="1:16" x14ac:dyDescent="0.35">
      <c r="A32" s="2"/>
      <c r="B32" s="2"/>
      <c r="C32" s="2" t="s">
        <v>65</v>
      </c>
      <c r="D32" s="17"/>
      <c r="E32" s="37"/>
      <c r="F32" s="37"/>
      <c r="G32" s="33"/>
      <c r="H32" s="34"/>
      <c r="I32" s="18">
        <f t="shared" si="0"/>
        <v>0</v>
      </c>
      <c r="P32" s="2"/>
    </row>
    <row r="33" spans="1:16" x14ac:dyDescent="0.35">
      <c r="A33" s="2"/>
      <c r="B33" s="2"/>
      <c r="C33" s="2" t="s">
        <v>64</v>
      </c>
      <c r="D33" s="17"/>
      <c r="E33" s="37"/>
      <c r="F33" s="37"/>
      <c r="G33" s="33"/>
      <c r="H33" s="34"/>
      <c r="I33" s="18">
        <f t="shared" si="0"/>
        <v>0</v>
      </c>
      <c r="P33" s="2"/>
    </row>
    <row r="34" spans="1:16" x14ac:dyDescent="0.35">
      <c r="A34" s="2"/>
      <c r="B34" s="2"/>
      <c r="C34" s="2" t="s">
        <v>66</v>
      </c>
      <c r="D34" s="17"/>
      <c r="E34" s="37"/>
      <c r="F34" s="37"/>
      <c r="G34" s="33"/>
      <c r="H34" s="34"/>
      <c r="I34" s="18">
        <f t="shared" si="0"/>
        <v>0</v>
      </c>
      <c r="P34" s="2"/>
    </row>
    <row r="35" spans="1:16" x14ac:dyDescent="0.35">
      <c r="A35" s="2"/>
      <c r="B35" s="2"/>
      <c r="C35" s="2" t="s">
        <v>67</v>
      </c>
      <c r="D35" s="17"/>
      <c r="E35" s="37"/>
      <c r="F35" s="37"/>
      <c r="G35" s="33"/>
      <c r="H35" s="34"/>
      <c r="I35" s="18">
        <f t="shared" si="0"/>
        <v>0</v>
      </c>
      <c r="P35" s="2"/>
    </row>
    <row r="36" spans="1:16" x14ac:dyDescent="0.35">
      <c r="A36" s="132" t="s">
        <v>43</v>
      </c>
      <c r="B36" s="132"/>
      <c r="C36" s="132"/>
      <c r="D36" s="17"/>
      <c r="E36" s="37"/>
      <c r="F36" s="37"/>
      <c r="G36" s="33"/>
      <c r="H36" s="34"/>
      <c r="I36" s="18">
        <f t="shared" si="0"/>
        <v>0</v>
      </c>
      <c r="P36" s="2"/>
    </row>
    <row r="37" spans="1:16" x14ac:dyDescent="0.35">
      <c r="A37" s="132" t="s">
        <v>58</v>
      </c>
      <c r="B37" s="132"/>
      <c r="C37" s="132"/>
      <c r="D37" s="17"/>
      <c r="E37" s="37"/>
      <c r="F37" s="37"/>
      <c r="G37" s="33"/>
      <c r="H37" s="34"/>
      <c r="I37" s="18">
        <f t="shared" si="0"/>
        <v>0</v>
      </c>
      <c r="P37" s="2"/>
    </row>
    <row r="38" spans="1:16" x14ac:dyDescent="0.35">
      <c r="A38" s="132" t="s">
        <v>30</v>
      </c>
      <c r="B38" s="132"/>
      <c r="C38" s="132"/>
      <c r="D38" s="17"/>
      <c r="E38" s="37"/>
      <c r="F38" s="37"/>
      <c r="G38" s="33"/>
      <c r="H38" s="34"/>
      <c r="I38" s="18">
        <f t="shared" si="0"/>
        <v>0</v>
      </c>
      <c r="P38" s="2"/>
    </row>
    <row r="39" spans="1:16" x14ac:dyDescent="0.35">
      <c r="A39" s="132" t="s">
        <v>34</v>
      </c>
      <c r="B39" s="132"/>
      <c r="C39" s="132"/>
      <c r="D39" s="17"/>
      <c r="E39" s="37"/>
      <c r="F39" s="37"/>
      <c r="G39" s="33"/>
      <c r="H39" s="34"/>
      <c r="I39" s="18">
        <f t="shared" si="0"/>
        <v>0</v>
      </c>
      <c r="P39" s="2"/>
    </row>
    <row r="40" spans="1:16" x14ac:dyDescent="0.35">
      <c r="A40" s="132" t="s">
        <v>33</v>
      </c>
      <c r="B40" s="132"/>
      <c r="C40" s="132"/>
      <c r="D40" s="17"/>
      <c r="E40" s="37"/>
      <c r="F40" s="37"/>
      <c r="G40" s="33"/>
      <c r="H40" s="34"/>
      <c r="I40" s="18">
        <f t="shared" si="0"/>
        <v>0</v>
      </c>
      <c r="P40" s="2"/>
    </row>
    <row r="41" spans="1:16" x14ac:dyDescent="0.35">
      <c r="A41" s="132" t="s">
        <v>37</v>
      </c>
      <c r="B41" s="132"/>
      <c r="C41" s="132"/>
      <c r="D41" s="17"/>
      <c r="E41" s="37"/>
      <c r="F41" s="37"/>
      <c r="G41" s="33"/>
      <c r="H41" s="34"/>
      <c r="I41" s="18">
        <f t="shared" si="0"/>
        <v>0</v>
      </c>
      <c r="P41" s="2"/>
    </row>
    <row r="42" spans="1:16" x14ac:dyDescent="0.35">
      <c r="A42" s="132" t="s">
        <v>59</v>
      </c>
      <c r="B42" s="132"/>
      <c r="C42" s="132"/>
      <c r="D42" s="17"/>
      <c r="E42" s="37"/>
      <c r="F42" s="37"/>
      <c r="G42" s="33"/>
      <c r="H42" s="34"/>
      <c r="I42" s="18">
        <f t="shared" si="0"/>
        <v>0</v>
      </c>
      <c r="P42" s="2"/>
    </row>
    <row r="43" spans="1:16" x14ac:dyDescent="0.35">
      <c r="A43" s="132" t="s">
        <v>35</v>
      </c>
      <c r="B43" s="132"/>
      <c r="C43" s="132"/>
      <c r="D43" s="17"/>
      <c r="E43" s="37"/>
      <c r="F43" s="37"/>
      <c r="G43" s="33"/>
      <c r="H43" s="34"/>
      <c r="I43" s="18">
        <f t="shared" si="0"/>
        <v>0</v>
      </c>
      <c r="P43" s="2"/>
    </row>
    <row r="44" spans="1:16" x14ac:dyDescent="0.35">
      <c r="A44" s="132" t="s">
        <v>63</v>
      </c>
      <c r="B44" s="132"/>
      <c r="C44" s="132"/>
      <c r="D44" s="17"/>
      <c r="E44" s="37"/>
      <c r="F44" s="37"/>
      <c r="G44" s="33"/>
      <c r="H44" s="34"/>
      <c r="I44" s="18">
        <f t="shared" si="0"/>
        <v>0</v>
      </c>
    </row>
    <row r="45" spans="1:16" x14ac:dyDescent="0.35">
      <c r="A45" s="15"/>
      <c r="B45" s="132" t="s">
        <v>60</v>
      </c>
      <c r="C45" s="132"/>
      <c r="D45" s="17"/>
      <c r="E45" s="37"/>
      <c r="F45" s="37"/>
      <c r="G45" s="33"/>
      <c r="H45" s="34"/>
      <c r="I45" s="18">
        <f t="shared" si="0"/>
        <v>0</v>
      </c>
    </row>
    <row r="46" spans="1:16" x14ac:dyDescent="0.35">
      <c r="A46" s="15" t="s">
        <v>9</v>
      </c>
      <c r="B46" s="132"/>
      <c r="C46" s="132"/>
      <c r="D46" s="17"/>
      <c r="E46" s="37"/>
      <c r="F46" s="37"/>
      <c r="G46" s="33"/>
      <c r="H46" s="34"/>
      <c r="I46" s="18">
        <f t="shared" si="0"/>
        <v>0</v>
      </c>
    </row>
    <row r="47" spans="1:16" x14ac:dyDescent="0.35">
      <c r="A47" s="15" t="s">
        <v>9</v>
      </c>
      <c r="B47" s="132"/>
      <c r="C47" s="132"/>
      <c r="D47" s="17"/>
      <c r="E47" s="37"/>
      <c r="F47" s="37"/>
      <c r="G47" s="33"/>
      <c r="H47" s="34"/>
      <c r="I47" s="18">
        <f t="shared" si="0"/>
        <v>0</v>
      </c>
    </row>
    <row r="48" spans="1:16" x14ac:dyDescent="0.35">
      <c r="B48" s="3"/>
      <c r="C48" s="7" t="s">
        <v>44</v>
      </c>
      <c r="I48" s="54">
        <f>SUM(I22:I47)</f>
        <v>0</v>
      </c>
    </row>
    <row r="50" spans="1:9" s="9" customFormat="1" ht="24.5" x14ac:dyDescent="0.35">
      <c r="A50" s="21"/>
      <c r="B50" s="21" t="s">
        <v>25</v>
      </c>
      <c r="C50" s="22"/>
      <c r="D50" s="21"/>
      <c r="E50" s="23" t="s">
        <v>26</v>
      </c>
      <c r="F50" s="23" t="s">
        <v>27</v>
      </c>
      <c r="G50" s="26" t="s">
        <v>32</v>
      </c>
      <c r="H50" s="25" t="s">
        <v>28</v>
      </c>
      <c r="I50" s="25" t="s">
        <v>29</v>
      </c>
    </row>
    <row r="51" spans="1:9" x14ac:dyDescent="0.35">
      <c r="A51" s="135" t="s">
        <v>45</v>
      </c>
      <c r="B51" s="136"/>
      <c r="C51" s="136"/>
      <c r="D51" s="136"/>
      <c r="E51" s="136"/>
      <c r="F51" s="136"/>
      <c r="G51" s="136"/>
      <c r="H51" s="136"/>
      <c r="I51" s="137"/>
    </row>
    <row r="52" spans="1:9" x14ac:dyDescent="0.35">
      <c r="C52" s="2" t="s">
        <v>48</v>
      </c>
      <c r="D52" s="17"/>
      <c r="E52" s="37"/>
      <c r="F52" s="37"/>
      <c r="G52" s="33"/>
      <c r="H52" s="34"/>
      <c r="I52" s="19">
        <f t="shared" ref="I52:I56" si="1">G52*H52</f>
        <v>0</v>
      </c>
    </row>
    <row r="53" spans="1:9" x14ac:dyDescent="0.35">
      <c r="C53" s="2" t="s">
        <v>49</v>
      </c>
      <c r="D53" s="17"/>
      <c r="E53" s="37"/>
      <c r="F53" s="37"/>
      <c r="G53" s="36"/>
      <c r="H53" s="34"/>
      <c r="I53" s="19">
        <f t="shared" si="1"/>
        <v>0</v>
      </c>
    </row>
    <row r="54" spans="1:9" x14ac:dyDescent="0.35">
      <c r="C54" s="2" t="s">
        <v>46</v>
      </c>
      <c r="D54" s="17"/>
      <c r="E54" s="37"/>
      <c r="F54" s="37"/>
      <c r="G54" s="33"/>
      <c r="H54" s="34"/>
      <c r="I54" s="19">
        <f t="shared" si="1"/>
        <v>0</v>
      </c>
    </row>
    <row r="55" spans="1:9" x14ac:dyDescent="0.35">
      <c r="C55" s="2" t="s">
        <v>47</v>
      </c>
      <c r="D55" s="17"/>
      <c r="E55" s="37"/>
      <c r="F55" s="37"/>
      <c r="G55" s="33"/>
      <c r="H55" s="34"/>
      <c r="I55" s="19">
        <f t="shared" si="1"/>
        <v>0</v>
      </c>
    </row>
    <row r="56" spans="1:9" x14ac:dyDescent="0.35">
      <c r="C56" s="2" t="s">
        <v>9</v>
      </c>
      <c r="D56" s="17"/>
      <c r="E56" s="37"/>
      <c r="F56" s="37"/>
      <c r="G56" s="33"/>
      <c r="H56" s="34"/>
      <c r="I56" s="19">
        <f t="shared" si="1"/>
        <v>0</v>
      </c>
    </row>
    <row r="57" spans="1:9" x14ac:dyDescent="0.35">
      <c r="C57" s="7" t="s">
        <v>50</v>
      </c>
      <c r="I57" s="20">
        <f>SUM(I51:I56)</f>
        <v>0</v>
      </c>
    </row>
    <row r="59" spans="1:9" ht="24.5" x14ac:dyDescent="0.35">
      <c r="A59" s="21"/>
      <c r="B59" s="21" t="s">
        <v>25</v>
      </c>
      <c r="C59" s="22"/>
      <c r="D59" s="21"/>
      <c r="E59" s="23" t="s">
        <v>26</v>
      </c>
      <c r="F59" s="23" t="s">
        <v>27</v>
      </c>
      <c r="G59" s="26" t="s">
        <v>32</v>
      </c>
      <c r="H59" s="25" t="s">
        <v>28</v>
      </c>
      <c r="I59" s="25" t="s">
        <v>29</v>
      </c>
    </row>
    <row r="60" spans="1:9" x14ac:dyDescent="0.35">
      <c r="A60" s="135" t="s">
        <v>69</v>
      </c>
      <c r="B60" s="136"/>
      <c r="C60" s="136"/>
      <c r="D60" s="136"/>
      <c r="E60" s="136"/>
      <c r="F60" s="136"/>
      <c r="G60" s="136"/>
      <c r="H60" s="136"/>
      <c r="I60" s="137"/>
    </row>
    <row r="61" spans="1:9" x14ac:dyDescent="0.35">
      <c r="C61" s="2" t="s">
        <v>71</v>
      </c>
      <c r="D61" s="17"/>
      <c r="E61" s="37"/>
      <c r="F61" s="37"/>
      <c r="G61" s="33"/>
      <c r="H61" s="34"/>
      <c r="I61" s="18">
        <f t="shared" ref="I61:I69" si="2">G61*H61</f>
        <v>0</v>
      </c>
    </row>
    <row r="62" spans="1:9" x14ac:dyDescent="0.35">
      <c r="C62" s="2" t="s">
        <v>76</v>
      </c>
      <c r="D62" s="17"/>
      <c r="E62" s="37"/>
      <c r="F62" s="37"/>
      <c r="G62" s="36"/>
      <c r="H62" s="34"/>
      <c r="I62" s="18">
        <f t="shared" si="2"/>
        <v>0</v>
      </c>
    </row>
    <row r="63" spans="1:9" x14ac:dyDescent="0.35">
      <c r="C63" s="2" t="s">
        <v>73</v>
      </c>
      <c r="D63" s="17"/>
      <c r="E63" s="37"/>
      <c r="F63" s="37"/>
      <c r="G63" s="33"/>
      <c r="H63" s="34"/>
      <c r="I63" s="18">
        <f t="shared" si="2"/>
        <v>0</v>
      </c>
    </row>
    <row r="64" spans="1:9" x14ac:dyDescent="0.35">
      <c r="C64" s="2" t="s">
        <v>75</v>
      </c>
      <c r="D64" s="17"/>
      <c r="E64" s="37"/>
      <c r="F64" s="37"/>
      <c r="G64" s="33"/>
      <c r="H64" s="34"/>
      <c r="I64" s="18">
        <f t="shared" si="2"/>
        <v>0</v>
      </c>
    </row>
    <row r="65" spans="1:9" x14ac:dyDescent="0.35">
      <c r="C65" s="2" t="s">
        <v>74</v>
      </c>
      <c r="D65" s="17"/>
      <c r="E65" s="37"/>
      <c r="F65" s="37"/>
      <c r="G65" s="33"/>
      <c r="H65" s="34"/>
      <c r="I65" s="18">
        <f t="shared" si="2"/>
        <v>0</v>
      </c>
    </row>
    <row r="66" spans="1:9" x14ac:dyDescent="0.35">
      <c r="C66" s="2" t="s">
        <v>30</v>
      </c>
      <c r="D66" s="17"/>
      <c r="E66" s="37"/>
      <c r="F66" s="37"/>
      <c r="G66" s="33"/>
      <c r="H66" s="34"/>
      <c r="I66" s="18">
        <f t="shared" si="2"/>
        <v>0</v>
      </c>
    </row>
    <row r="67" spans="1:9" x14ac:dyDescent="0.35">
      <c r="C67" s="2" t="s">
        <v>70</v>
      </c>
      <c r="D67" s="17"/>
      <c r="E67" s="37"/>
      <c r="F67" s="37"/>
      <c r="G67" s="33"/>
      <c r="H67" s="34"/>
      <c r="I67" s="18">
        <f t="shared" si="2"/>
        <v>0</v>
      </c>
    </row>
    <row r="68" spans="1:9" x14ac:dyDescent="0.35">
      <c r="C68" s="2" t="s">
        <v>79</v>
      </c>
      <c r="D68" s="17"/>
      <c r="E68" s="37"/>
      <c r="F68" s="37"/>
      <c r="G68" s="33"/>
      <c r="H68" s="34"/>
      <c r="I68" s="18">
        <f t="shared" si="2"/>
        <v>0</v>
      </c>
    </row>
    <row r="69" spans="1:9" x14ac:dyDescent="0.35">
      <c r="C69" s="2" t="s">
        <v>72</v>
      </c>
      <c r="D69" s="17"/>
      <c r="E69" s="37"/>
      <c r="F69" s="37"/>
      <c r="G69" s="33"/>
      <c r="H69" s="34"/>
      <c r="I69" s="18">
        <f t="shared" si="2"/>
        <v>0</v>
      </c>
    </row>
    <row r="70" spans="1:9" x14ac:dyDescent="0.35">
      <c r="C70" s="7" t="s">
        <v>77</v>
      </c>
      <c r="I70" s="20">
        <f>SUM(I60:I69)</f>
        <v>0</v>
      </c>
    </row>
    <row r="71" spans="1:9" ht="11.25" customHeight="1" x14ac:dyDescent="0.35"/>
    <row r="72" spans="1:9" ht="24.5" x14ac:dyDescent="0.35">
      <c r="A72" s="21"/>
      <c r="B72" s="21" t="s">
        <v>25</v>
      </c>
      <c r="C72" s="22"/>
      <c r="D72" s="21"/>
      <c r="E72" s="23" t="s">
        <v>26</v>
      </c>
      <c r="F72" s="23" t="s">
        <v>27</v>
      </c>
      <c r="G72" s="26" t="s">
        <v>32</v>
      </c>
      <c r="H72" s="25" t="s">
        <v>28</v>
      </c>
      <c r="I72" s="25" t="s">
        <v>29</v>
      </c>
    </row>
    <row r="73" spans="1:9" x14ac:dyDescent="0.35">
      <c r="A73" s="135" t="s">
        <v>78</v>
      </c>
      <c r="B73" s="136"/>
      <c r="C73" s="136"/>
      <c r="D73" s="136"/>
      <c r="E73" s="136"/>
      <c r="F73" s="136"/>
      <c r="G73" s="136"/>
      <c r="H73" s="136"/>
      <c r="I73" s="137"/>
    </row>
    <row r="74" spans="1:9" x14ac:dyDescent="0.35">
      <c r="C74" s="2" t="s">
        <v>82</v>
      </c>
      <c r="D74" s="17"/>
      <c r="E74" s="37"/>
      <c r="F74" s="37"/>
      <c r="G74" s="33"/>
      <c r="H74" s="34"/>
      <c r="I74" s="18">
        <f t="shared" ref="I74:I87" si="3">G74*H74</f>
        <v>0</v>
      </c>
    </row>
    <row r="75" spans="1:9" x14ac:dyDescent="0.35">
      <c r="C75" s="2" t="s">
        <v>83</v>
      </c>
      <c r="D75" s="17"/>
      <c r="E75" s="37"/>
      <c r="F75" s="37"/>
      <c r="G75" s="33"/>
      <c r="H75" s="34"/>
      <c r="I75" s="18">
        <f t="shared" si="3"/>
        <v>0</v>
      </c>
    </row>
    <row r="76" spans="1:9" x14ac:dyDescent="0.35">
      <c r="C76" s="2" t="s">
        <v>71</v>
      </c>
      <c r="D76" s="17"/>
      <c r="E76" s="37"/>
      <c r="F76" s="37"/>
      <c r="G76" s="33"/>
      <c r="H76" s="34"/>
      <c r="I76" s="18">
        <f t="shared" si="3"/>
        <v>0</v>
      </c>
    </row>
    <row r="77" spans="1:9" x14ac:dyDescent="0.35">
      <c r="C77" s="2" t="s">
        <v>76</v>
      </c>
      <c r="D77" s="17"/>
      <c r="E77" s="37"/>
      <c r="F77" s="37"/>
      <c r="G77" s="33"/>
      <c r="H77" s="34"/>
      <c r="I77" s="18">
        <f t="shared" si="3"/>
        <v>0</v>
      </c>
    </row>
    <row r="78" spans="1:9" x14ac:dyDescent="0.35">
      <c r="C78" s="2" t="s">
        <v>73</v>
      </c>
      <c r="D78" s="17"/>
      <c r="E78" s="37"/>
      <c r="F78" s="37"/>
      <c r="G78" s="33"/>
      <c r="H78" s="34"/>
      <c r="I78" s="18">
        <f t="shared" si="3"/>
        <v>0</v>
      </c>
    </row>
    <row r="79" spans="1:9" x14ac:dyDescent="0.35">
      <c r="C79" s="2" t="s">
        <v>75</v>
      </c>
      <c r="D79" s="17"/>
      <c r="E79" s="37"/>
      <c r="F79" s="37"/>
      <c r="G79" s="33"/>
      <c r="H79" s="34"/>
      <c r="I79" s="18">
        <f t="shared" si="3"/>
        <v>0</v>
      </c>
    </row>
    <row r="80" spans="1:9" x14ac:dyDescent="0.35">
      <c r="C80" s="2" t="s">
        <v>74</v>
      </c>
      <c r="D80" s="17"/>
      <c r="E80" s="37"/>
      <c r="F80" s="37"/>
      <c r="G80" s="33"/>
      <c r="H80" s="34"/>
      <c r="I80" s="18">
        <f t="shared" si="3"/>
        <v>0</v>
      </c>
    </row>
    <row r="81" spans="1:9" x14ac:dyDescent="0.35">
      <c r="C81" s="2" t="s">
        <v>30</v>
      </c>
      <c r="D81" s="17"/>
      <c r="E81" s="37"/>
      <c r="F81" s="37"/>
      <c r="G81" s="33"/>
      <c r="H81" s="34"/>
      <c r="I81" s="18">
        <f t="shared" si="3"/>
        <v>0</v>
      </c>
    </row>
    <row r="82" spans="1:9" x14ac:dyDescent="0.35">
      <c r="C82" s="2" t="s">
        <v>97</v>
      </c>
      <c r="D82" s="17"/>
      <c r="E82" s="37"/>
      <c r="F82" s="37"/>
      <c r="G82" s="33"/>
      <c r="H82" s="34"/>
      <c r="I82" s="18">
        <f t="shared" si="3"/>
        <v>0</v>
      </c>
    </row>
    <row r="83" spans="1:9" x14ac:dyDescent="0.35">
      <c r="C83" s="1" t="s">
        <v>51</v>
      </c>
      <c r="D83" s="17"/>
      <c r="E83" s="37"/>
      <c r="F83" s="37"/>
      <c r="G83" s="33"/>
      <c r="H83" s="34"/>
      <c r="I83" s="18">
        <f t="shared" si="3"/>
        <v>0</v>
      </c>
    </row>
    <row r="84" spans="1:9" x14ac:dyDescent="0.35">
      <c r="C84" s="2" t="s">
        <v>84</v>
      </c>
      <c r="D84" s="17"/>
      <c r="E84" s="37"/>
      <c r="F84" s="37"/>
      <c r="G84" s="33"/>
      <c r="H84" s="34"/>
      <c r="I84" s="18">
        <f t="shared" si="3"/>
        <v>0</v>
      </c>
    </row>
    <row r="85" spans="1:9" x14ac:dyDescent="0.35">
      <c r="C85" s="2" t="s">
        <v>70</v>
      </c>
      <c r="D85" s="17"/>
      <c r="E85" s="37"/>
      <c r="F85" s="37"/>
      <c r="G85" s="33"/>
      <c r="H85" s="34"/>
      <c r="I85" s="18">
        <f t="shared" si="3"/>
        <v>0</v>
      </c>
    </row>
    <row r="86" spans="1:9" x14ac:dyDescent="0.35">
      <c r="C86" s="2" t="s">
        <v>79</v>
      </c>
      <c r="D86" s="17"/>
      <c r="E86" s="37"/>
      <c r="F86" s="37"/>
      <c r="G86" s="33"/>
      <c r="H86" s="34"/>
      <c r="I86" s="18">
        <f t="shared" si="3"/>
        <v>0</v>
      </c>
    </row>
    <row r="87" spans="1:9" x14ac:dyDescent="0.35">
      <c r="C87" s="2" t="s">
        <v>72</v>
      </c>
      <c r="D87" s="17"/>
      <c r="E87" s="37"/>
      <c r="F87" s="37"/>
      <c r="G87" s="33"/>
      <c r="H87" s="34"/>
      <c r="I87" s="18">
        <f t="shared" si="3"/>
        <v>0</v>
      </c>
    </row>
    <row r="88" spans="1:9" x14ac:dyDescent="0.35">
      <c r="C88" s="7" t="s">
        <v>99</v>
      </c>
      <c r="I88" s="20">
        <f>SUM(I73:I87)</f>
        <v>0</v>
      </c>
    </row>
    <row r="90" spans="1:9" ht="24.5" x14ac:dyDescent="0.35">
      <c r="A90" s="21"/>
      <c r="B90" s="21" t="s">
        <v>25</v>
      </c>
      <c r="C90" s="22"/>
      <c r="D90" s="21"/>
      <c r="E90" s="23" t="s">
        <v>26</v>
      </c>
      <c r="F90" s="23" t="s">
        <v>27</v>
      </c>
      <c r="G90" s="26" t="s">
        <v>32</v>
      </c>
      <c r="H90" s="25" t="s">
        <v>28</v>
      </c>
      <c r="I90" s="25" t="s">
        <v>29</v>
      </c>
    </row>
    <row r="91" spans="1:9" x14ac:dyDescent="0.35">
      <c r="A91" s="135" t="s">
        <v>96</v>
      </c>
      <c r="B91" s="136"/>
      <c r="C91" s="136"/>
      <c r="D91" s="136"/>
      <c r="E91" s="136"/>
      <c r="F91" s="136"/>
      <c r="G91" s="136"/>
      <c r="H91" s="136"/>
      <c r="I91" s="137"/>
    </row>
    <row r="92" spans="1:9" x14ac:dyDescent="0.35">
      <c r="C92" s="2" t="s">
        <v>71</v>
      </c>
      <c r="D92" s="17"/>
      <c r="E92" s="37"/>
      <c r="F92" s="37"/>
      <c r="G92" s="33"/>
      <c r="H92" s="34"/>
      <c r="I92" s="18">
        <f t="shared" ref="I92:I101" si="4">G92*H92</f>
        <v>0</v>
      </c>
    </row>
    <row r="93" spans="1:9" x14ac:dyDescent="0.35">
      <c r="C93" s="2" t="s">
        <v>81</v>
      </c>
      <c r="D93" s="17"/>
      <c r="E93" s="37"/>
      <c r="F93" s="37"/>
      <c r="G93" s="33"/>
      <c r="H93" s="34"/>
      <c r="I93" s="18">
        <f t="shared" si="4"/>
        <v>0</v>
      </c>
    </row>
    <row r="94" spans="1:9" x14ac:dyDescent="0.35">
      <c r="C94" s="2" t="s">
        <v>76</v>
      </c>
      <c r="D94" s="17"/>
      <c r="E94" s="37"/>
      <c r="F94" s="37"/>
      <c r="G94" s="36"/>
      <c r="H94" s="34"/>
      <c r="I94" s="18">
        <f t="shared" si="4"/>
        <v>0</v>
      </c>
    </row>
    <row r="95" spans="1:9" x14ac:dyDescent="0.35">
      <c r="C95" s="2" t="s">
        <v>73</v>
      </c>
      <c r="D95" s="17"/>
      <c r="E95" s="37"/>
      <c r="F95" s="37"/>
      <c r="G95" s="33"/>
      <c r="H95" s="34"/>
      <c r="I95" s="18">
        <f t="shared" si="4"/>
        <v>0</v>
      </c>
    </row>
    <row r="96" spans="1:9" x14ac:dyDescent="0.35">
      <c r="C96" s="2" t="s">
        <v>75</v>
      </c>
      <c r="D96" s="17"/>
      <c r="E96" s="37"/>
      <c r="F96" s="37"/>
      <c r="G96" s="33"/>
      <c r="H96" s="34"/>
      <c r="I96" s="18">
        <f t="shared" si="4"/>
        <v>0</v>
      </c>
    </row>
    <row r="97" spans="1:9" x14ac:dyDescent="0.35">
      <c r="C97" s="2" t="s">
        <v>74</v>
      </c>
      <c r="D97" s="17"/>
      <c r="E97" s="37"/>
      <c r="F97" s="37"/>
      <c r="G97" s="33"/>
      <c r="H97" s="34"/>
      <c r="I97" s="18">
        <f t="shared" si="4"/>
        <v>0</v>
      </c>
    </row>
    <row r="98" spans="1:9" x14ac:dyDescent="0.35">
      <c r="C98" s="2" t="s">
        <v>30</v>
      </c>
      <c r="D98" s="17"/>
      <c r="E98" s="37"/>
      <c r="F98" s="37"/>
      <c r="G98" s="33"/>
      <c r="H98" s="34"/>
      <c r="I98" s="18">
        <f t="shared" si="4"/>
        <v>0</v>
      </c>
    </row>
    <row r="99" spans="1:9" x14ac:dyDescent="0.35">
      <c r="C99" s="2" t="s">
        <v>70</v>
      </c>
      <c r="D99" s="17"/>
      <c r="E99" s="37"/>
      <c r="F99" s="37"/>
      <c r="G99" s="33"/>
      <c r="H99" s="34"/>
      <c r="I99" s="18">
        <f t="shared" si="4"/>
        <v>0</v>
      </c>
    </row>
    <row r="100" spans="1:9" x14ac:dyDescent="0.35">
      <c r="C100" s="2" t="s">
        <v>79</v>
      </c>
      <c r="D100" s="17"/>
      <c r="E100" s="37"/>
      <c r="F100" s="37"/>
      <c r="G100" s="33"/>
      <c r="H100" s="34"/>
      <c r="I100" s="18">
        <f t="shared" si="4"/>
        <v>0</v>
      </c>
    </row>
    <row r="101" spans="1:9" x14ac:dyDescent="0.35">
      <c r="C101" s="2" t="s">
        <v>72</v>
      </c>
      <c r="D101" s="17"/>
      <c r="E101" s="37"/>
      <c r="F101" s="37"/>
      <c r="G101" s="33"/>
      <c r="H101" s="34"/>
      <c r="I101" s="18">
        <f t="shared" si="4"/>
        <v>0</v>
      </c>
    </row>
    <row r="102" spans="1:9" x14ac:dyDescent="0.35">
      <c r="C102" s="7" t="s">
        <v>98</v>
      </c>
      <c r="I102" s="20">
        <f>SUM(I91:I101)</f>
        <v>0</v>
      </c>
    </row>
    <row r="103" spans="1:9" s="9" customFormat="1" x14ac:dyDescent="0.35">
      <c r="A103" s="1"/>
      <c r="B103" s="1"/>
      <c r="C103" s="2"/>
      <c r="D103" s="1"/>
      <c r="E103" s="1"/>
      <c r="F103" s="1"/>
      <c r="G103" s="1"/>
      <c r="H103" s="1"/>
      <c r="I103" s="2"/>
    </row>
    <row r="104" spans="1:9" s="9" customFormat="1" ht="24.5" x14ac:dyDescent="0.35">
      <c r="A104" s="21"/>
      <c r="B104" s="21" t="s">
        <v>25</v>
      </c>
      <c r="C104" s="22"/>
      <c r="D104" s="21"/>
      <c r="E104" s="23" t="s">
        <v>26</v>
      </c>
      <c r="F104" s="23" t="s">
        <v>27</v>
      </c>
      <c r="G104" s="26" t="s">
        <v>32</v>
      </c>
      <c r="H104" s="25" t="s">
        <v>28</v>
      </c>
      <c r="I104" s="25" t="s">
        <v>29</v>
      </c>
    </row>
    <row r="105" spans="1:9" s="9" customFormat="1" x14ac:dyDescent="0.35">
      <c r="A105" s="135" t="s">
        <v>80</v>
      </c>
      <c r="B105" s="136"/>
      <c r="C105" s="136"/>
      <c r="D105" s="136"/>
      <c r="E105" s="136"/>
      <c r="F105" s="136"/>
      <c r="G105" s="136"/>
      <c r="H105" s="136"/>
      <c r="I105" s="137"/>
    </row>
    <row r="106" spans="1:9" x14ac:dyDescent="0.35">
      <c r="C106" s="2" t="s">
        <v>71</v>
      </c>
      <c r="D106" s="17"/>
      <c r="E106" s="37"/>
      <c r="F106" s="37"/>
      <c r="G106" s="33"/>
      <c r="H106" s="34"/>
      <c r="I106" s="18">
        <f t="shared" ref="I106:I115" si="5">G106*H106</f>
        <v>0</v>
      </c>
    </row>
    <row r="107" spans="1:9" x14ac:dyDescent="0.35">
      <c r="C107" s="2" t="s">
        <v>81</v>
      </c>
      <c r="D107" s="17"/>
      <c r="E107" s="37"/>
      <c r="F107" s="37"/>
      <c r="G107" s="33"/>
      <c r="H107" s="34"/>
      <c r="I107" s="18">
        <f t="shared" si="5"/>
        <v>0</v>
      </c>
    </row>
    <row r="108" spans="1:9" x14ac:dyDescent="0.35">
      <c r="C108" s="2" t="s">
        <v>76</v>
      </c>
      <c r="D108" s="17"/>
      <c r="E108" s="37"/>
      <c r="F108" s="37"/>
      <c r="G108" s="36"/>
      <c r="H108" s="34"/>
      <c r="I108" s="18">
        <f t="shared" si="5"/>
        <v>0</v>
      </c>
    </row>
    <row r="109" spans="1:9" x14ac:dyDescent="0.35">
      <c r="C109" s="2" t="s">
        <v>73</v>
      </c>
      <c r="D109" s="17"/>
      <c r="E109" s="37"/>
      <c r="F109" s="37"/>
      <c r="G109" s="33"/>
      <c r="H109" s="34"/>
      <c r="I109" s="18">
        <f t="shared" si="5"/>
        <v>0</v>
      </c>
    </row>
    <row r="110" spans="1:9" x14ac:dyDescent="0.35">
      <c r="C110" s="2" t="s">
        <v>75</v>
      </c>
      <c r="D110" s="17"/>
      <c r="E110" s="37"/>
      <c r="F110" s="37"/>
      <c r="G110" s="33"/>
      <c r="H110" s="34"/>
      <c r="I110" s="18">
        <f t="shared" si="5"/>
        <v>0</v>
      </c>
    </row>
    <row r="111" spans="1:9" x14ac:dyDescent="0.35">
      <c r="C111" s="2" t="s">
        <v>74</v>
      </c>
      <c r="D111" s="17"/>
      <c r="E111" s="37"/>
      <c r="F111" s="37"/>
      <c r="G111" s="33"/>
      <c r="H111" s="34"/>
      <c r="I111" s="18">
        <f t="shared" si="5"/>
        <v>0</v>
      </c>
    </row>
    <row r="112" spans="1:9" x14ac:dyDescent="0.35">
      <c r="C112" s="2" t="s">
        <v>30</v>
      </c>
      <c r="D112" s="17"/>
      <c r="E112" s="37"/>
      <c r="F112" s="37"/>
      <c r="G112" s="33"/>
      <c r="H112" s="34"/>
      <c r="I112" s="18">
        <f t="shared" si="5"/>
        <v>0</v>
      </c>
    </row>
    <row r="113" spans="1:9" x14ac:dyDescent="0.35">
      <c r="C113" s="2" t="s">
        <v>70</v>
      </c>
      <c r="D113" s="17"/>
      <c r="E113" s="37"/>
      <c r="F113" s="37"/>
      <c r="G113" s="33"/>
      <c r="H113" s="34"/>
      <c r="I113" s="18">
        <f t="shared" si="5"/>
        <v>0</v>
      </c>
    </row>
    <row r="114" spans="1:9" x14ac:dyDescent="0.35">
      <c r="C114" s="2" t="s">
        <v>79</v>
      </c>
      <c r="D114" s="17"/>
      <c r="E114" s="37"/>
      <c r="F114" s="37"/>
      <c r="G114" s="33"/>
      <c r="H114" s="34"/>
      <c r="I114" s="18">
        <f t="shared" si="5"/>
        <v>0</v>
      </c>
    </row>
    <row r="115" spans="1:9" x14ac:dyDescent="0.35">
      <c r="C115" s="2" t="s">
        <v>72</v>
      </c>
      <c r="D115" s="17"/>
      <c r="E115" s="37"/>
      <c r="F115" s="37"/>
      <c r="G115" s="33"/>
      <c r="H115" s="34"/>
      <c r="I115" s="18">
        <f t="shared" si="5"/>
        <v>0</v>
      </c>
    </row>
    <row r="116" spans="1:9" x14ac:dyDescent="0.35">
      <c r="C116" s="7" t="s">
        <v>100</v>
      </c>
      <c r="I116" s="20">
        <f>SUM(I105:I115)</f>
        <v>0</v>
      </c>
    </row>
    <row r="117" spans="1:9" x14ac:dyDescent="0.35">
      <c r="C117" s="7"/>
      <c r="I117" s="43"/>
    </row>
    <row r="118" spans="1:9" ht="24.5" x14ac:dyDescent="0.35">
      <c r="A118" s="21"/>
      <c r="B118" s="21" t="s">
        <v>25</v>
      </c>
      <c r="C118" s="22"/>
      <c r="D118" s="21"/>
      <c r="E118" s="23" t="s">
        <v>26</v>
      </c>
      <c r="F118" s="23" t="s">
        <v>27</v>
      </c>
      <c r="G118" s="26" t="s">
        <v>32</v>
      </c>
      <c r="H118" s="25" t="s">
        <v>28</v>
      </c>
      <c r="I118" s="25" t="s">
        <v>29</v>
      </c>
    </row>
    <row r="119" spans="1:9" x14ac:dyDescent="0.35">
      <c r="A119" s="135" t="s">
        <v>85</v>
      </c>
      <c r="B119" s="136"/>
      <c r="C119" s="136"/>
      <c r="D119" s="136"/>
      <c r="E119" s="136"/>
      <c r="F119" s="136"/>
      <c r="G119" s="136"/>
      <c r="H119" s="136"/>
      <c r="I119" s="137"/>
    </row>
    <row r="120" spans="1:9" x14ac:dyDescent="0.35">
      <c r="C120" s="2" t="s">
        <v>71</v>
      </c>
      <c r="D120" s="17"/>
      <c r="E120" s="37"/>
      <c r="F120" s="37"/>
      <c r="G120" s="33"/>
      <c r="H120" s="34"/>
      <c r="I120" s="18">
        <f t="shared" ref="I120:I129" si="6">G120*H120</f>
        <v>0</v>
      </c>
    </row>
    <row r="121" spans="1:9" x14ac:dyDescent="0.35">
      <c r="C121" s="2" t="s">
        <v>81</v>
      </c>
      <c r="D121" s="17"/>
      <c r="E121" s="37"/>
      <c r="F121" s="37"/>
      <c r="G121" s="33"/>
      <c r="H121" s="34"/>
      <c r="I121" s="18">
        <f t="shared" si="6"/>
        <v>0</v>
      </c>
    </row>
    <row r="122" spans="1:9" x14ac:dyDescent="0.35">
      <c r="C122" s="2" t="s">
        <v>76</v>
      </c>
      <c r="D122" s="17"/>
      <c r="E122" s="37"/>
      <c r="F122" s="37"/>
      <c r="G122" s="36"/>
      <c r="H122" s="34"/>
      <c r="I122" s="18">
        <f t="shared" si="6"/>
        <v>0</v>
      </c>
    </row>
    <row r="123" spans="1:9" x14ac:dyDescent="0.35">
      <c r="C123" s="2" t="s">
        <v>73</v>
      </c>
      <c r="D123" s="17"/>
      <c r="E123" s="37"/>
      <c r="F123" s="37"/>
      <c r="G123" s="33"/>
      <c r="H123" s="34"/>
      <c r="I123" s="18">
        <f t="shared" si="6"/>
        <v>0</v>
      </c>
    </row>
    <row r="124" spans="1:9" x14ac:dyDescent="0.35">
      <c r="C124" s="2" t="s">
        <v>75</v>
      </c>
      <c r="D124" s="17"/>
      <c r="E124" s="37"/>
      <c r="F124" s="37"/>
      <c r="G124" s="33"/>
      <c r="H124" s="34"/>
      <c r="I124" s="18">
        <f t="shared" si="6"/>
        <v>0</v>
      </c>
    </row>
    <row r="125" spans="1:9" x14ac:dyDescent="0.35">
      <c r="C125" s="2" t="s">
        <v>74</v>
      </c>
      <c r="D125" s="17"/>
      <c r="E125" s="37"/>
      <c r="F125" s="37"/>
      <c r="G125" s="33"/>
      <c r="H125" s="34"/>
      <c r="I125" s="18">
        <f t="shared" si="6"/>
        <v>0</v>
      </c>
    </row>
    <row r="126" spans="1:9" x14ac:dyDescent="0.35">
      <c r="C126" s="2" t="s">
        <v>30</v>
      </c>
      <c r="D126" s="17"/>
      <c r="E126" s="37"/>
      <c r="F126" s="37"/>
      <c r="G126" s="33"/>
      <c r="H126" s="34"/>
      <c r="I126" s="18">
        <f t="shared" si="6"/>
        <v>0</v>
      </c>
    </row>
    <row r="127" spans="1:9" x14ac:dyDescent="0.35">
      <c r="C127" s="2" t="s">
        <v>70</v>
      </c>
      <c r="D127" s="17"/>
      <c r="E127" s="37"/>
      <c r="F127" s="37"/>
      <c r="G127" s="33"/>
      <c r="H127" s="34"/>
      <c r="I127" s="18">
        <f t="shared" si="6"/>
        <v>0</v>
      </c>
    </row>
    <row r="128" spans="1:9" x14ac:dyDescent="0.35">
      <c r="C128" s="2" t="s">
        <v>79</v>
      </c>
      <c r="D128" s="17"/>
      <c r="E128" s="37"/>
      <c r="F128" s="37"/>
      <c r="G128" s="33"/>
      <c r="H128" s="34"/>
      <c r="I128" s="18">
        <f t="shared" si="6"/>
        <v>0</v>
      </c>
    </row>
    <row r="129" spans="1:9" ht="15" thickBot="1" x14ac:dyDescent="0.4">
      <c r="C129" s="2" t="s">
        <v>72</v>
      </c>
      <c r="D129" s="17"/>
      <c r="E129" s="37"/>
      <c r="F129" s="37"/>
      <c r="G129" s="33"/>
      <c r="H129" s="34"/>
      <c r="I129" s="18">
        <f t="shared" si="6"/>
        <v>0</v>
      </c>
    </row>
    <row r="130" spans="1:9" ht="15" thickBot="1" x14ac:dyDescent="0.4">
      <c r="C130" s="7" t="s">
        <v>86</v>
      </c>
      <c r="I130" s="48">
        <f>SUM(I119:I129)</f>
        <v>0</v>
      </c>
    </row>
    <row r="131" spans="1:9" x14ac:dyDescent="0.35">
      <c r="G131" s="44"/>
      <c r="H131" s="45"/>
      <c r="I131" s="46"/>
    </row>
    <row r="132" spans="1:9" x14ac:dyDescent="0.35">
      <c r="A132" s="135" t="s">
        <v>87</v>
      </c>
      <c r="B132" s="136"/>
      <c r="C132" s="136"/>
      <c r="D132" s="136"/>
      <c r="E132" s="136"/>
      <c r="F132" s="136"/>
      <c r="G132" s="136"/>
      <c r="H132" s="136"/>
      <c r="I132" s="137"/>
    </row>
    <row r="133" spans="1:9" x14ac:dyDescent="0.35">
      <c r="C133" s="2" t="s">
        <v>71</v>
      </c>
      <c r="D133" s="17"/>
      <c r="E133" s="37"/>
      <c r="F133" s="37"/>
      <c r="G133" s="33"/>
      <c r="H133" s="34"/>
      <c r="I133" s="18">
        <f t="shared" ref="I133:I142" si="7">G133*H133</f>
        <v>0</v>
      </c>
    </row>
    <row r="134" spans="1:9" x14ac:dyDescent="0.35">
      <c r="C134" s="2" t="s">
        <v>81</v>
      </c>
      <c r="D134" s="17"/>
      <c r="E134" s="37"/>
      <c r="F134" s="37"/>
      <c r="G134" s="33"/>
      <c r="H134" s="34"/>
      <c r="I134" s="18">
        <f t="shared" si="7"/>
        <v>0</v>
      </c>
    </row>
    <row r="135" spans="1:9" x14ac:dyDescent="0.35">
      <c r="C135" s="2" t="s">
        <v>76</v>
      </c>
      <c r="D135" s="17"/>
      <c r="E135" s="37"/>
      <c r="F135" s="37"/>
      <c r="G135" s="36"/>
      <c r="H135" s="34"/>
      <c r="I135" s="18">
        <f t="shared" si="7"/>
        <v>0</v>
      </c>
    </row>
    <row r="136" spans="1:9" x14ac:dyDescent="0.35">
      <c r="C136" s="2" t="s">
        <v>73</v>
      </c>
      <c r="D136" s="17"/>
      <c r="E136" s="37"/>
      <c r="F136" s="37"/>
      <c r="G136" s="33"/>
      <c r="H136" s="34"/>
      <c r="I136" s="18">
        <f t="shared" si="7"/>
        <v>0</v>
      </c>
    </row>
    <row r="137" spans="1:9" x14ac:dyDescent="0.35">
      <c r="C137" s="2" t="s">
        <v>75</v>
      </c>
      <c r="D137" s="17"/>
      <c r="E137" s="37"/>
      <c r="F137" s="37"/>
      <c r="G137" s="33"/>
      <c r="H137" s="34"/>
      <c r="I137" s="18">
        <f t="shared" si="7"/>
        <v>0</v>
      </c>
    </row>
    <row r="138" spans="1:9" x14ac:dyDescent="0.35">
      <c r="C138" s="2" t="s">
        <v>74</v>
      </c>
      <c r="D138" s="17"/>
      <c r="E138" s="37"/>
      <c r="F138" s="37"/>
      <c r="G138" s="33"/>
      <c r="H138" s="34"/>
      <c r="I138" s="18">
        <f t="shared" si="7"/>
        <v>0</v>
      </c>
    </row>
    <row r="139" spans="1:9" x14ac:dyDescent="0.35">
      <c r="C139" s="2" t="s">
        <v>30</v>
      </c>
      <c r="D139" s="17"/>
      <c r="E139" s="37"/>
      <c r="F139" s="37"/>
      <c r="G139" s="33"/>
      <c r="H139" s="34"/>
      <c r="I139" s="18">
        <f t="shared" si="7"/>
        <v>0</v>
      </c>
    </row>
    <row r="140" spans="1:9" x14ac:dyDescent="0.35">
      <c r="C140" s="2" t="s">
        <v>70</v>
      </c>
      <c r="D140" s="17"/>
      <c r="E140" s="37"/>
      <c r="F140" s="37"/>
      <c r="G140" s="33"/>
      <c r="H140" s="34"/>
      <c r="I140" s="18">
        <f t="shared" si="7"/>
        <v>0</v>
      </c>
    </row>
    <row r="141" spans="1:9" x14ac:dyDescent="0.35">
      <c r="C141" s="2" t="s">
        <v>79</v>
      </c>
      <c r="D141" s="17"/>
      <c r="E141" s="37"/>
      <c r="F141" s="37"/>
      <c r="G141" s="33"/>
      <c r="H141" s="34"/>
      <c r="I141" s="18">
        <f t="shared" si="7"/>
        <v>0</v>
      </c>
    </row>
    <row r="142" spans="1:9" ht="15" thickBot="1" x14ac:dyDescent="0.4">
      <c r="C142" s="2" t="s">
        <v>72</v>
      </c>
      <c r="D142" s="17"/>
      <c r="E142" s="37"/>
      <c r="F142" s="37"/>
      <c r="G142" s="33"/>
      <c r="H142" s="34"/>
      <c r="I142" s="18">
        <f t="shared" si="7"/>
        <v>0</v>
      </c>
    </row>
    <row r="143" spans="1:9" ht="15" thickBot="1" x14ac:dyDescent="0.4">
      <c r="C143" s="7" t="s">
        <v>88</v>
      </c>
      <c r="I143" s="48">
        <f>SUM(I132:I142)</f>
        <v>0</v>
      </c>
    </row>
    <row r="145" spans="1:9" x14ac:dyDescent="0.35">
      <c r="A145" s="135" t="s">
        <v>89</v>
      </c>
      <c r="B145" s="136"/>
      <c r="C145" s="136"/>
      <c r="D145" s="136"/>
      <c r="E145" s="136"/>
      <c r="F145" s="136"/>
      <c r="G145" s="136"/>
      <c r="H145" s="136"/>
      <c r="I145" s="137"/>
    </row>
    <row r="146" spans="1:9" x14ac:dyDescent="0.35">
      <c r="C146" s="2" t="s">
        <v>71</v>
      </c>
      <c r="D146" s="17"/>
      <c r="E146" s="37"/>
      <c r="F146" s="37"/>
      <c r="G146" s="33"/>
      <c r="H146" s="34"/>
      <c r="I146" s="18">
        <f t="shared" ref="I146:I159" si="8">G146*H146</f>
        <v>0</v>
      </c>
    </row>
    <row r="147" spans="1:9" x14ac:dyDescent="0.35">
      <c r="C147" s="2" t="s">
        <v>81</v>
      </c>
      <c r="D147" s="17"/>
      <c r="E147" s="37"/>
      <c r="F147" s="37"/>
      <c r="G147" s="33"/>
      <c r="H147" s="34"/>
      <c r="I147" s="18">
        <f t="shared" si="8"/>
        <v>0</v>
      </c>
    </row>
    <row r="148" spans="1:9" x14ac:dyDescent="0.35">
      <c r="C148" s="2" t="s">
        <v>76</v>
      </c>
      <c r="D148" s="17"/>
      <c r="E148" s="37"/>
      <c r="F148" s="37"/>
      <c r="G148" s="33"/>
      <c r="H148" s="34"/>
      <c r="I148" s="18">
        <f t="shared" si="8"/>
        <v>0</v>
      </c>
    </row>
    <row r="149" spans="1:9" x14ac:dyDescent="0.35">
      <c r="C149" s="2" t="s">
        <v>73</v>
      </c>
      <c r="D149" s="17"/>
      <c r="E149" s="37"/>
      <c r="F149" s="37"/>
      <c r="G149" s="33"/>
      <c r="H149" s="34"/>
      <c r="I149" s="18">
        <f t="shared" si="8"/>
        <v>0</v>
      </c>
    </row>
    <row r="150" spans="1:9" x14ac:dyDescent="0.35">
      <c r="C150" s="2" t="s">
        <v>75</v>
      </c>
      <c r="D150" s="17"/>
      <c r="E150" s="37"/>
      <c r="F150" s="37"/>
      <c r="G150" s="33"/>
      <c r="H150" s="34"/>
      <c r="I150" s="18">
        <f t="shared" si="8"/>
        <v>0</v>
      </c>
    </row>
    <row r="151" spans="1:9" x14ac:dyDescent="0.35">
      <c r="C151" s="2" t="s">
        <v>74</v>
      </c>
      <c r="D151" s="17"/>
      <c r="E151" s="37"/>
      <c r="F151" s="37"/>
      <c r="G151" s="33"/>
      <c r="H151" s="34"/>
      <c r="I151" s="18">
        <f t="shared" si="8"/>
        <v>0</v>
      </c>
    </row>
    <row r="152" spans="1:9" x14ac:dyDescent="0.35">
      <c r="C152" s="2" t="s">
        <v>30</v>
      </c>
      <c r="D152" s="17"/>
      <c r="E152" s="37"/>
      <c r="F152" s="37"/>
      <c r="G152" s="33"/>
      <c r="H152" s="34"/>
      <c r="I152" s="18">
        <f t="shared" si="8"/>
        <v>0</v>
      </c>
    </row>
    <row r="153" spans="1:9" x14ac:dyDescent="0.35">
      <c r="C153" s="2" t="s">
        <v>93</v>
      </c>
      <c r="D153" s="17"/>
      <c r="E153" s="37"/>
      <c r="F153" s="37"/>
      <c r="G153" s="33"/>
      <c r="H153" s="34"/>
      <c r="I153" s="18">
        <f t="shared" si="8"/>
        <v>0</v>
      </c>
    </row>
    <row r="154" spans="1:9" x14ac:dyDescent="0.35">
      <c r="C154" s="2" t="s">
        <v>90</v>
      </c>
      <c r="D154" s="17"/>
      <c r="E154" s="37"/>
      <c r="F154" s="37"/>
      <c r="G154" s="33"/>
      <c r="H154" s="34"/>
      <c r="I154" s="18">
        <f t="shared" si="8"/>
        <v>0</v>
      </c>
    </row>
    <row r="155" spans="1:9" x14ac:dyDescent="0.35">
      <c r="C155" s="2" t="s">
        <v>146</v>
      </c>
      <c r="D155" s="33"/>
      <c r="E155" s="88"/>
      <c r="F155" s="88"/>
      <c r="G155" s="33"/>
      <c r="H155" s="34"/>
      <c r="I155" s="18">
        <f>G155*H155</f>
        <v>0</v>
      </c>
    </row>
    <row r="156" spans="1:9" x14ac:dyDescent="0.35">
      <c r="C156" s="2" t="s">
        <v>91</v>
      </c>
      <c r="D156" s="17"/>
      <c r="E156" s="37"/>
      <c r="F156" s="37"/>
      <c r="G156" s="33"/>
      <c r="H156" s="34"/>
      <c r="I156" s="18">
        <f t="shared" si="8"/>
        <v>0</v>
      </c>
    </row>
    <row r="157" spans="1:9" x14ac:dyDescent="0.35">
      <c r="C157" s="2" t="s">
        <v>70</v>
      </c>
      <c r="D157" s="17"/>
      <c r="E157" s="37"/>
      <c r="F157" s="37"/>
      <c r="G157" s="33"/>
      <c r="H157" s="34"/>
      <c r="I157" s="18">
        <f t="shared" si="8"/>
        <v>0</v>
      </c>
    </row>
    <row r="158" spans="1:9" x14ac:dyDescent="0.35">
      <c r="C158" s="2" t="s">
        <v>79</v>
      </c>
      <c r="D158" s="17"/>
      <c r="E158" s="37"/>
      <c r="F158" s="37"/>
      <c r="G158" s="33"/>
      <c r="H158" s="34"/>
      <c r="I158" s="18">
        <f t="shared" si="8"/>
        <v>0</v>
      </c>
    </row>
    <row r="159" spans="1:9" ht="15" thickBot="1" x14ac:dyDescent="0.4">
      <c r="C159" s="2" t="s">
        <v>72</v>
      </c>
      <c r="D159" s="17"/>
      <c r="E159" s="37"/>
      <c r="F159" s="37"/>
      <c r="G159" s="33"/>
      <c r="H159" s="34"/>
      <c r="I159" s="18">
        <f t="shared" si="8"/>
        <v>0</v>
      </c>
    </row>
    <row r="160" spans="1:9" ht="15" thickBot="1" x14ac:dyDescent="0.4">
      <c r="C160" s="7" t="s">
        <v>92</v>
      </c>
      <c r="I160" s="48">
        <f>SUM(I146:I159)</f>
        <v>0</v>
      </c>
    </row>
    <row r="161" spans="1:9" x14ac:dyDescent="0.35">
      <c r="C161" s="7"/>
      <c r="I161" s="47"/>
    </row>
    <row r="162" spans="1:9" x14ac:dyDescent="0.35">
      <c r="A162" s="135" t="s">
        <v>94</v>
      </c>
      <c r="B162" s="136"/>
      <c r="C162" s="136"/>
      <c r="D162" s="136"/>
      <c r="E162" s="136"/>
      <c r="F162" s="136"/>
      <c r="G162" s="136"/>
      <c r="H162" s="136"/>
      <c r="I162" s="137"/>
    </row>
    <row r="163" spans="1:9" x14ac:dyDescent="0.35">
      <c r="C163" s="2" t="s">
        <v>71</v>
      </c>
      <c r="D163" s="17"/>
      <c r="E163" s="37"/>
      <c r="F163" s="37"/>
      <c r="G163" s="33"/>
      <c r="H163" s="34"/>
      <c r="I163" s="18">
        <f t="shared" ref="I163:I176" si="9">G163*H163</f>
        <v>0</v>
      </c>
    </row>
    <row r="164" spans="1:9" x14ac:dyDescent="0.35">
      <c r="C164" s="2" t="s">
        <v>81</v>
      </c>
      <c r="D164" s="17"/>
      <c r="E164" s="37"/>
      <c r="F164" s="37"/>
      <c r="G164" s="33"/>
      <c r="H164" s="34"/>
      <c r="I164" s="18">
        <f t="shared" si="9"/>
        <v>0</v>
      </c>
    </row>
    <row r="165" spans="1:9" x14ac:dyDescent="0.35">
      <c r="C165" s="2" t="s">
        <v>76</v>
      </c>
      <c r="D165" s="17"/>
      <c r="E165" s="37"/>
      <c r="F165" s="37"/>
      <c r="G165" s="33"/>
      <c r="H165" s="34"/>
      <c r="I165" s="18">
        <f t="shared" si="9"/>
        <v>0</v>
      </c>
    </row>
    <row r="166" spans="1:9" x14ac:dyDescent="0.35">
      <c r="C166" s="2" t="s">
        <v>73</v>
      </c>
      <c r="D166" s="17"/>
      <c r="E166" s="37"/>
      <c r="F166" s="37"/>
      <c r="G166" s="33"/>
      <c r="H166" s="34"/>
      <c r="I166" s="18">
        <f t="shared" si="9"/>
        <v>0</v>
      </c>
    </row>
    <row r="167" spans="1:9" x14ac:dyDescent="0.35">
      <c r="C167" s="2" t="s">
        <v>75</v>
      </c>
      <c r="D167" s="17"/>
      <c r="E167" s="37"/>
      <c r="F167" s="37"/>
      <c r="G167" s="33"/>
      <c r="H167" s="34"/>
      <c r="I167" s="18">
        <f t="shared" si="9"/>
        <v>0</v>
      </c>
    </row>
    <row r="168" spans="1:9" x14ac:dyDescent="0.35">
      <c r="C168" s="2" t="s">
        <v>74</v>
      </c>
      <c r="D168" s="17"/>
      <c r="E168" s="37"/>
      <c r="F168" s="37"/>
      <c r="G168" s="33"/>
      <c r="H168" s="34"/>
      <c r="I168" s="18">
        <f t="shared" si="9"/>
        <v>0</v>
      </c>
    </row>
    <row r="169" spans="1:9" x14ac:dyDescent="0.35">
      <c r="C169" s="2" t="s">
        <v>30</v>
      </c>
      <c r="D169" s="17"/>
      <c r="E169" s="37"/>
      <c r="F169" s="37"/>
      <c r="G169" s="33"/>
      <c r="H169" s="34"/>
      <c r="I169" s="18">
        <f t="shared" si="9"/>
        <v>0</v>
      </c>
    </row>
    <row r="170" spans="1:9" x14ac:dyDescent="0.35">
      <c r="C170" s="2" t="s">
        <v>93</v>
      </c>
      <c r="D170" s="17"/>
      <c r="E170" s="37"/>
      <c r="F170" s="37"/>
      <c r="G170" s="33"/>
      <c r="H170" s="34"/>
      <c r="I170" s="18">
        <f t="shared" si="9"/>
        <v>0</v>
      </c>
    </row>
    <row r="171" spans="1:9" x14ac:dyDescent="0.35">
      <c r="C171" s="2" t="s">
        <v>90</v>
      </c>
      <c r="D171" s="17"/>
      <c r="E171" s="37"/>
      <c r="F171" s="37"/>
      <c r="G171" s="33"/>
      <c r="H171" s="34"/>
      <c r="I171" s="18">
        <f t="shared" si="9"/>
        <v>0</v>
      </c>
    </row>
    <row r="172" spans="1:9" x14ac:dyDescent="0.35">
      <c r="C172" s="2" t="s">
        <v>146</v>
      </c>
      <c r="D172" s="33"/>
      <c r="E172" s="88"/>
      <c r="F172" s="88"/>
      <c r="G172" s="33"/>
      <c r="H172" s="34"/>
      <c r="I172" s="18">
        <f>G172*H172</f>
        <v>0</v>
      </c>
    </row>
    <row r="173" spans="1:9" x14ac:dyDescent="0.35">
      <c r="C173" s="2" t="s">
        <v>91</v>
      </c>
      <c r="D173" s="17"/>
      <c r="E173" s="37"/>
      <c r="F173" s="37"/>
      <c r="G173" s="33"/>
      <c r="H173" s="34"/>
      <c r="I173" s="18">
        <f t="shared" si="9"/>
        <v>0</v>
      </c>
    </row>
    <row r="174" spans="1:9" x14ac:dyDescent="0.35">
      <c r="C174" s="2" t="s">
        <v>70</v>
      </c>
      <c r="D174" s="17"/>
      <c r="E174" s="37"/>
      <c r="F174" s="37"/>
      <c r="G174" s="33"/>
      <c r="H174" s="34"/>
      <c r="I174" s="18">
        <f t="shared" si="9"/>
        <v>0</v>
      </c>
    </row>
    <row r="175" spans="1:9" x14ac:dyDescent="0.35">
      <c r="C175" s="2" t="s">
        <v>79</v>
      </c>
      <c r="D175" s="17"/>
      <c r="E175" s="37"/>
      <c r="F175" s="37"/>
      <c r="G175" s="33"/>
      <c r="H175" s="34"/>
      <c r="I175" s="18">
        <f t="shared" si="9"/>
        <v>0</v>
      </c>
    </row>
    <row r="176" spans="1:9" ht="15" thickBot="1" x14ac:dyDescent="0.4">
      <c r="C176" s="2" t="s">
        <v>72</v>
      </c>
      <c r="D176" s="17"/>
      <c r="E176" s="37"/>
      <c r="F176" s="37"/>
      <c r="G176" s="33"/>
      <c r="H176" s="34"/>
      <c r="I176" s="18">
        <f t="shared" si="9"/>
        <v>0</v>
      </c>
    </row>
    <row r="177" spans="1:9" ht="15" thickBot="1" x14ac:dyDescent="0.4">
      <c r="C177" s="7" t="s">
        <v>95</v>
      </c>
      <c r="I177" s="48">
        <f>SUM(I163:I176)</f>
        <v>0</v>
      </c>
    </row>
    <row r="179" spans="1:9" x14ac:dyDescent="0.35">
      <c r="A179" s="135" t="s">
        <v>101</v>
      </c>
      <c r="B179" s="136"/>
      <c r="C179" s="136"/>
      <c r="D179" s="136"/>
      <c r="E179" s="136"/>
      <c r="F179" s="136"/>
      <c r="G179" s="136"/>
      <c r="H179" s="136"/>
      <c r="I179" s="137"/>
    </row>
    <row r="180" spans="1:9" x14ac:dyDescent="0.35">
      <c r="A180" s="140"/>
      <c r="B180" s="140"/>
      <c r="C180" s="141"/>
      <c r="D180" s="17"/>
      <c r="E180" s="37"/>
      <c r="F180" s="37"/>
      <c r="G180" s="33"/>
      <c r="H180" s="34"/>
      <c r="I180" s="18">
        <f t="shared" ref="I180:I192" si="10">G180*H180</f>
        <v>0</v>
      </c>
    </row>
    <row r="181" spans="1:9" x14ac:dyDescent="0.35">
      <c r="A181" s="140"/>
      <c r="B181" s="140"/>
      <c r="C181" s="141"/>
      <c r="D181" s="17"/>
      <c r="E181" s="37"/>
      <c r="F181" s="37"/>
      <c r="G181" s="33"/>
      <c r="H181" s="34"/>
      <c r="I181" s="18">
        <f t="shared" si="10"/>
        <v>0</v>
      </c>
    </row>
    <row r="182" spans="1:9" x14ac:dyDescent="0.35">
      <c r="A182" s="140"/>
      <c r="B182" s="140"/>
      <c r="C182" s="141"/>
      <c r="D182" s="17"/>
      <c r="E182" s="37"/>
      <c r="F182" s="37"/>
      <c r="G182" s="33"/>
      <c r="H182" s="34"/>
      <c r="I182" s="18">
        <f t="shared" si="10"/>
        <v>0</v>
      </c>
    </row>
    <row r="183" spans="1:9" x14ac:dyDescent="0.35">
      <c r="A183" s="140"/>
      <c r="B183" s="140"/>
      <c r="C183" s="141"/>
      <c r="D183" s="17"/>
      <c r="E183" s="37"/>
      <c r="F183" s="37"/>
      <c r="G183" s="33"/>
      <c r="H183" s="34"/>
      <c r="I183" s="18">
        <f t="shared" si="10"/>
        <v>0</v>
      </c>
    </row>
    <row r="184" spans="1:9" x14ac:dyDescent="0.35">
      <c r="A184" s="140"/>
      <c r="B184" s="140"/>
      <c r="C184" s="141"/>
      <c r="D184" s="17"/>
      <c r="E184" s="37"/>
      <c r="F184" s="37"/>
      <c r="G184" s="33"/>
      <c r="H184" s="34"/>
      <c r="I184" s="18">
        <f t="shared" si="10"/>
        <v>0</v>
      </c>
    </row>
    <row r="185" spans="1:9" x14ac:dyDescent="0.35">
      <c r="A185" s="140"/>
      <c r="B185" s="140"/>
      <c r="C185" s="141"/>
      <c r="D185" s="17"/>
      <c r="E185" s="37"/>
      <c r="F185" s="37"/>
      <c r="G185" s="33"/>
      <c r="H185" s="34"/>
      <c r="I185" s="18">
        <f t="shared" si="10"/>
        <v>0</v>
      </c>
    </row>
    <row r="186" spans="1:9" x14ac:dyDescent="0.35">
      <c r="A186" s="140"/>
      <c r="B186" s="140"/>
      <c r="C186" s="141"/>
      <c r="D186" s="17"/>
      <c r="E186" s="37"/>
      <c r="F186" s="37"/>
      <c r="G186" s="33"/>
      <c r="H186" s="34"/>
      <c r="I186" s="18">
        <f t="shared" si="10"/>
        <v>0</v>
      </c>
    </row>
    <row r="187" spans="1:9" x14ac:dyDescent="0.35">
      <c r="A187" s="140"/>
      <c r="B187" s="140"/>
      <c r="C187" s="141"/>
      <c r="D187" s="17"/>
      <c r="E187" s="37"/>
      <c r="F187" s="37"/>
      <c r="G187" s="33"/>
      <c r="H187" s="34"/>
      <c r="I187" s="18">
        <f t="shared" si="10"/>
        <v>0</v>
      </c>
    </row>
    <row r="188" spans="1:9" x14ac:dyDescent="0.35">
      <c r="A188" s="140"/>
      <c r="B188" s="140"/>
      <c r="C188" s="141"/>
      <c r="D188" s="17"/>
      <c r="E188" s="37"/>
      <c r="F188" s="37"/>
      <c r="G188" s="33"/>
      <c r="H188" s="34"/>
      <c r="I188" s="18">
        <f t="shared" si="10"/>
        <v>0</v>
      </c>
    </row>
    <row r="189" spans="1:9" x14ac:dyDescent="0.35">
      <c r="A189" s="140"/>
      <c r="B189" s="140"/>
      <c r="C189" s="141"/>
      <c r="D189" s="17"/>
      <c r="E189" s="37"/>
      <c r="F189" s="37"/>
      <c r="G189" s="33"/>
      <c r="H189" s="34"/>
      <c r="I189" s="18">
        <f t="shared" si="10"/>
        <v>0</v>
      </c>
    </row>
    <row r="190" spans="1:9" x14ac:dyDescent="0.35">
      <c r="A190" s="140"/>
      <c r="B190" s="140"/>
      <c r="C190" s="141"/>
      <c r="D190" s="17"/>
      <c r="E190" s="37"/>
      <c r="F190" s="37"/>
      <c r="G190" s="33"/>
      <c r="H190" s="34"/>
      <c r="I190" s="18">
        <f t="shared" si="10"/>
        <v>0</v>
      </c>
    </row>
    <row r="191" spans="1:9" x14ac:dyDescent="0.35">
      <c r="A191" s="140"/>
      <c r="B191" s="140"/>
      <c r="C191" s="141"/>
      <c r="D191" s="17"/>
      <c r="E191" s="37"/>
      <c r="F191" s="37"/>
      <c r="G191" s="33"/>
      <c r="H191" s="34"/>
      <c r="I191" s="18">
        <f t="shared" si="10"/>
        <v>0</v>
      </c>
    </row>
    <row r="192" spans="1:9" ht="15" thickBot="1" x14ac:dyDescent="0.4">
      <c r="A192" s="140"/>
      <c r="B192" s="140"/>
      <c r="C192" s="141"/>
      <c r="D192" s="17"/>
      <c r="E192" s="37"/>
      <c r="F192" s="37"/>
      <c r="G192" s="33"/>
      <c r="H192" s="34"/>
      <c r="I192" s="18">
        <f t="shared" si="10"/>
        <v>0</v>
      </c>
    </row>
    <row r="193" spans="1:9" ht="15" thickBot="1" x14ac:dyDescent="0.4">
      <c r="C193" s="7" t="s">
        <v>102</v>
      </c>
      <c r="I193" s="48">
        <f>SUM(I180:I192)</f>
        <v>0</v>
      </c>
    </row>
    <row r="195" spans="1:9" x14ac:dyDescent="0.35">
      <c r="A195" s="56" t="s">
        <v>136</v>
      </c>
      <c r="B195" s="56"/>
      <c r="C195" s="56"/>
      <c r="D195" s="56"/>
      <c r="E195" s="56"/>
      <c r="F195" s="56"/>
      <c r="G195" s="61" t="s">
        <v>158</v>
      </c>
      <c r="H195" s="61"/>
      <c r="I195" s="81">
        <f>I193+I177+I160+I143+I130+I116+I102+I88+I70+I57+I48</f>
        <v>0</v>
      </c>
    </row>
    <row r="196" spans="1:9" x14ac:dyDescent="0.35">
      <c r="A196" s="162"/>
      <c r="B196" s="163"/>
      <c r="C196" s="163"/>
      <c r="D196" s="163"/>
      <c r="E196" s="163"/>
      <c r="F196" s="163"/>
      <c r="G196" s="163"/>
      <c r="H196" s="163"/>
      <c r="I196" s="164"/>
    </row>
    <row r="197" spans="1:9" x14ac:dyDescent="0.35">
      <c r="A197" s="165"/>
      <c r="B197" s="138"/>
      <c r="C197" s="138"/>
      <c r="D197" s="138"/>
      <c r="E197" s="138"/>
      <c r="F197" s="138"/>
      <c r="G197" s="138"/>
      <c r="H197" s="138"/>
      <c r="I197" s="139"/>
    </row>
    <row r="198" spans="1:9" x14ac:dyDescent="0.35">
      <c r="A198" s="165"/>
      <c r="B198" s="138"/>
      <c r="C198" s="138"/>
      <c r="D198" s="138"/>
      <c r="E198" s="138"/>
      <c r="F198" s="138"/>
      <c r="G198" s="138"/>
      <c r="H198" s="138"/>
      <c r="I198" s="139"/>
    </row>
    <row r="199" spans="1:9" x14ac:dyDescent="0.35">
      <c r="A199" s="165"/>
      <c r="B199" s="138"/>
      <c r="C199" s="138"/>
      <c r="D199" s="138"/>
      <c r="E199" s="138"/>
      <c r="F199" s="138"/>
      <c r="G199" s="138"/>
      <c r="H199" s="138"/>
      <c r="I199" s="139"/>
    </row>
    <row r="200" spans="1:9" x14ac:dyDescent="0.35">
      <c r="A200" s="165"/>
      <c r="B200" s="138"/>
      <c r="C200" s="138"/>
      <c r="D200" s="138"/>
      <c r="E200" s="138"/>
      <c r="F200" s="138"/>
      <c r="G200" s="138"/>
      <c r="H200" s="138"/>
      <c r="I200" s="139"/>
    </row>
    <row r="201" spans="1:9" x14ac:dyDescent="0.35">
      <c r="A201" s="165"/>
      <c r="B201" s="138"/>
      <c r="C201" s="138"/>
      <c r="D201" s="138"/>
      <c r="E201" s="138"/>
      <c r="F201" s="138"/>
      <c r="G201" s="138"/>
      <c r="H201" s="138"/>
      <c r="I201" s="139"/>
    </row>
    <row r="202" spans="1:9" x14ac:dyDescent="0.35">
      <c r="A202" s="165"/>
      <c r="B202" s="138"/>
      <c r="C202" s="138"/>
      <c r="D202" s="138"/>
      <c r="E202" s="138"/>
      <c r="F202" s="138"/>
      <c r="G202" s="138"/>
      <c r="H202" s="138"/>
      <c r="I202" s="139"/>
    </row>
    <row r="203" spans="1:9" x14ac:dyDescent="0.35">
      <c r="A203" s="166"/>
      <c r="B203" s="167"/>
      <c r="C203" s="167"/>
      <c r="D203" s="167"/>
      <c r="E203" s="167"/>
      <c r="F203" s="167"/>
      <c r="G203" s="167"/>
      <c r="H203" s="167"/>
      <c r="I203" s="168"/>
    </row>
  </sheetData>
  <sheetProtection algorithmName="SHA-512" hashValue="JgFFFVz25nLL4LMfkBJGclloP8yID8YaWq5PXXZAja/CDVqEWolzJbKDnQ2rsSVh8JX/rGtotc8nGHa4cvyzYw==" saltValue="lya/GSfJyFBmlJwPprutEQ==" spinCount="100000" sheet="1" objects="1" scenarios="1"/>
  <mergeCells count="46">
    <mergeCell ref="A185:C185"/>
    <mergeCell ref="A186:C186"/>
    <mergeCell ref="A187:C187"/>
    <mergeCell ref="A196:I203"/>
    <mergeCell ref="A119:I119"/>
    <mergeCell ref="A132:I132"/>
    <mergeCell ref="A145:I145"/>
    <mergeCell ref="A162:I162"/>
    <mergeCell ref="A179:I179"/>
    <mergeCell ref="A180:C180"/>
    <mergeCell ref="A190:C190"/>
    <mergeCell ref="A191:C191"/>
    <mergeCell ref="A192:C192"/>
    <mergeCell ref="A188:C188"/>
    <mergeCell ref="A189:C189"/>
    <mergeCell ref="A181:C181"/>
    <mergeCell ref="A26:C26"/>
    <mergeCell ref="A30:C30"/>
    <mergeCell ref="A31:C31"/>
    <mergeCell ref="A28:C28"/>
    <mergeCell ref="A29:C29"/>
    <mergeCell ref="A21:D21"/>
    <mergeCell ref="A22:C22"/>
    <mergeCell ref="A23:C23"/>
    <mergeCell ref="A24:C24"/>
    <mergeCell ref="A25:C25"/>
    <mergeCell ref="A182:C182"/>
    <mergeCell ref="A183:C183"/>
    <mergeCell ref="A184:C184"/>
    <mergeCell ref="A60:I60"/>
    <mergeCell ref="A73:I73"/>
    <mergeCell ref="A91:I91"/>
    <mergeCell ref="A105:I105"/>
    <mergeCell ref="A51:I51"/>
    <mergeCell ref="A44:C44"/>
    <mergeCell ref="B47:C47"/>
    <mergeCell ref="A36:C36"/>
    <mergeCell ref="A37:C37"/>
    <mergeCell ref="A38:C38"/>
    <mergeCell ref="A39:C39"/>
    <mergeCell ref="B46:C46"/>
    <mergeCell ref="A40:C40"/>
    <mergeCell ref="A41:C41"/>
    <mergeCell ref="A42:C42"/>
    <mergeCell ref="A43:C43"/>
    <mergeCell ref="B45:C45"/>
  </mergeCells>
  <dataValidations count="1">
    <dataValidation type="list" allowBlank="1" showInputMessage="1" showErrorMessage="1" sqref="G53 G135 G122 G108 G94 G62" xr:uid="{10C95927-B234-46B3-BAFE-3FC360053635}">
      <formula1>#REF!</formula1>
    </dataValidation>
  </dataValidations>
  <pageMargins left="0.75" right="0.25" top="0.5" bottom="0.25" header="0" footer="0"/>
  <pageSetup orientation="landscape" r:id="rId1"/>
  <headerFooter>
    <oddHeader>&amp;A&amp;RPage &amp;P</oddHeader>
  </headerFooter>
  <ignoredErrors>
    <ignoredError sqref="D8:D15"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EA86AAD-779E-476E-AB40-67DEC4F879D3}">
          <x14:formula1>
            <xm:f>'Unit 1'!$N$25:$N$27</xm:f>
          </x14:formula1>
          <xm:sqref>E22:F47 E52:F56 E61:F69 E74:F87 E92:F101 E106:F115 E120:F129 E133:F142 E180:F192 E146:F159 E163:F176</xm:sqref>
        </x14:dataValidation>
        <x14:dataValidation type="list" allowBlank="1" showInputMessage="1" showErrorMessage="1" xr:uid="{54E76DAF-8703-42ED-8AE4-932E013B88F2}">
          <x14:formula1>
            <xm:f>'Unit 1'!$K$25:$K$27</xm:f>
          </x14:formula1>
          <xm:sqref>D22:D47 D52:D56 D61:D69 D74:D87 D92:D101 D106:D115 D120:D129 D133:D142 D180:D192 D146:D159 D163:D176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4D97E-05AD-4FFD-BC21-850149535A96}">
  <sheetPr>
    <pageSetUpPr autoPageBreaks="0"/>
  </sheetPr>
  <dimension ref="A2:P203"/>
  <sheetViews>
    <sheetView showRowColHeaders="0" showZeros="0" zoomScaleNormal="100" workbookViewId="0">
      <selection activeCell="I4" sqref="I4"/>
    </sheetView>
  </sheetViews>
  <sheetFormatPr defaultColWidth="9.1796875" defaultRowHeight="14.5" x14ac:dyDescent="0.35"/>
  <cols>
    <col min="1" max="1" width="9.1796875" style="1"/>
    <col min="2" max="2" width="12.7265625" style="1" customWidth="1"/>
    <col min="3" max="3" width="9.1796875" style="2"/>
    <col min="4" max="4" width="13.81640625" style="1" customWidth="1"/>
    <col min="5" max="7" width="12.54296875" style="1" bestFit="1" customWidth="1"/>
    <col min="8" max="8" width="11.54296875" style="1" customWidth="1"/>
    <col min="9" max="9" width="13.26953125" style="2" customWidth="1"/>
    <col min="10" max="10" width="9.1796875" style="1"/>
    <col min="11" max="20" width="9.1796875" style="1" customWidth="1"/>
    <col min="21" max="16384" width="9.1796875" style="1"/>
  </cols>
  <sheetData>
    <row r="2" spans="1:14" ht="31" x14ac:dyDescent="0.7">
      <c r="A2" s="53" t="s">
        <v>133</v>
      </c>
      <c r="B2" s="51"/>
      <c r="C2" s="52"/>
      <c r="D2" s="51"/>
      <c r="E2" s="51"/>
    </row>
    <row r="3" spans="1:14" x14ac:dyDescent="0.35">
      <c r="I3" s="1"/>
    </row>
    <row r="4" spans="1:14" ht="15" thickBot="1" x14ac:dyDescent="0.4">
      <c r="A4" s="49"/>
      <c r="B4" s="49" t="s">
        <v>0</v>
      </c>
      <c r="C4" s="49"/>
      <c r="D4" s="5" t="s">
        <v>106</v>
      </c>
      <c r="H4" s="12" t="s">
        <v>103</v>
      </c>
      <c r="I4" s="82">
        <f>Introduction!K10</f>
        <v>0</v>
      </c>
    </row>
    <row r="5" spans="1:14" ht="18.75" customHeight="1" x14ac:dyDescent="0.35">
      <c r="A5" s="2"/>
      <c r="C5" s="2" t="s">
        <v>2</v>
      </c>
      <c r="D5" s="15">
        <f>Introduction!D16</f>
        <v>0</v>
      </c>
    </row>
    <row r="6" spans="1:14" ht="21" customHeight="1" x14ac:dyDescent="0.35">
      <c r="A6" s="2"/>
      <c r="C6" s="2" t="s">
        <v>1</v>
      </c>
      <c r="D6" s="15">
        <f>Introduction!D18</f>
        <v>0</v>
      </c>
      <c r="F6" s="2"/>
      <c r="G6" s="41" t="s">
        <v>104</v>
      </c>
    </row>
    <row r="7" spans="1:14" ht="19.5" customHeight="1" x14ac:dyDescent="0.35">
      <c r="A7" s="2"/>
      <c r="D7" s="28"/>
      <c r="F7" s="2" t="s">
        <v>22</v>
      </c>
      <c r="G7" s="63">
        <f>I195</f>
        <v>0</v>
      </c>
      <c r="I7" s="1"/>
    </row>
    <row r="8" spans="1:14" s="3" customFormat="1" ht="15" thickBot="1" x14ac:dyDescent="0.4">
      <c r="B8" s="4" t="s">
        <v>4</v>
      </c>
      <c r="C8" s="5"/>
      <c r="D8" s="37" t="s">
        <v>16</v>
      </c>
      <c r="E8" s="41"/>
      <c r="F8" s="41"/>
      <c r="I8" s="7"/>
    </row>
    <row r="9" spans="1:14" x14ac:dyDescent="0.35">
      <c r="C9" s="2" t="s">
        <v>5</v>
      </c>
      <c r="D9" s="89">
        <f>'Unit 4'!E16</f>
        <v>0</v>
      </c>
      <c r="E9" s="44"/>
      <c r="F9" s="44"/>
    </row>
    <row r="10" spans="1:14" x14ac:dyDescent="0.35">
      <c r="C10" s="2" t="s">
        <v>6</v>
      </c>
      <c r="D10" s="17">
        <f>'Unit 1'!G19</f>
        <v>0</v>
      </c>
      <c r="E10" s="44"/>
      <c r="F10" s="44"/>
    </row>
    <row r="11" spans="1:14" x14ac:dyDescent="0.35">
      <c r="C11" s="2" t="s">
        <v>7</v>
      </c>
      <c r="D11" s="17">
        <f>'Unit 1'!G20</f>
        <v>0</v>
      </c>
      <c r="E11" s="44"/>
      <c r="F11" s="44"/>
    </row>
    <row r="12" spans="1:14" x14ac:dyDescent="0.35">
      <c r="C12" s="2" t="s">
        <v>8</v>
      </c>
      <c r="D12" s="17">
        <f>'Unit 1'!G21</f>
        <v>0</v>
      </c>
      <c r="E12" s="44"/>
      <c r="F12" s="44"/>
    </row>
    <row r="13" spans="1:14" x14ac:dyDescent="0.35">
      <c r="C13" s="2" t="s">
        <v>55</v>
      </c>
      <c r="D13" s="17">
        <f>'Unit 1'!G22</f>
        <v>0</v>
      </c>
      <c r="E13" s="44"/>
      <c r="F13" s="44"/>
    </row>
    <row r="14" spans="1:14" x14ac:dyDescent="0.35">
      <c r="C14" s="2" t="s">
        <v>17</v>
      </c>
      <c r="D14" s="17">
        <f>'Unit 1'!G26</f>
        <v>0</v>
      </c>
      <c r="E14" s="44"/>
      <c r="F14" s="44"/>
    </row>
    <row r="15" spans="1:14" x14ac:dyDescent="0.35">
      <c r="C15" s="2" t="s">
        <v>18</v>
      </c>
      <c r="D15" s="17">
        <f>'Unit 1'!G27</f>
        <v>0</v>
      </c>
      <c r="E15" s="44"/>
      <c r="F15" s="44"/>
    </row>
    <row r="16" spans="1:14" ht="15.5" x14ac:dyDescent="0.35">
      <c r="C16" s="2" t="s">
        <v>19</v>
      </c>
      <c r="D16" s="17">
        <f>'Unit 1'!G28</f>
        <v>0</v>
      </c>
      <c r="E16" s="14"/>
      <c r="F16" s="14"/>
      <c r="N16" s="38"/>
    </row>
    <row r="17" spans="1:16" ht="15.5" x14ac:dyDescent="0.35">
      <c r="C17" s="1"/>
      <c r="E17" s="44"/>
      <c r="F17" s="44"/>
      <c r="N17" s="38"/>
    </row>
    <row r="18" spans="1:16" x14ac:dyDescent="0.35">
      <c r="C18" s="2" t="s">
        <v>24</v>
      </c>
      <c r="D18" s="17">
        <f>D9+D10+D11+D12+D13</f>
        <v>0</v>
      </c>
      <c r="E18" s="14"/>
    </row>
    <row r="19" spans="1:16" x14ac:dyDescent="0.35">
      <c r="O19" s="27" t="s">
        <v>54</v>
      </c>
    </row>
    <row r="21" spans="1:16" s="9" customFormat="1" ht="24" x14ac:dyDescent="0.35">
      <c r="A21" s="8"/>
      <c r="B21" s="21" t="s">
        <v>25</v>
      </c>
      <c r="C21" s="22"/>
      <c r="D21" s="21"/>
      <c r="E21" s="23" t="s">
        <v>26</v>
      </c>
      <c r="F21" s="23" t="s">
        <v>27</v>
      </c>
      <c r="G21" s="24" t="s">
        <v>32</v>
      </c>
      <c r="H21" s="25" t="s">
        <v>28</v>
      </c>
      <c r="I21" s="25" t="s">
        <v>29</v>
      </c>
      <c r="N21" s="1"/>
      <c r="O21" s="1"/>
      <c r="P21" s="2"/>
    </row>
    <row r="22" spans="1:16" x14ac:dyDescent="0.35">
      <c r="A22" s="133" t="s">
        <v>137</v>
      </c>
      <c r="B22" s="134"/>
      <c r="C22" s="134"/>
      <c r="D22" s="134"/>
      <c r="E22" s="11"/>
      <c r="F22" s="13"/>
      <c r="G22" s="10"/>
      <c r="H22" s="10"/>
      <c r="I22" s="16"/>
      <c r="P22" s="2"/>
    </row>
    <row r="23" spans="1:16" x14ac:dyDescent="0.35">
      <c r="A23" s="132" t="s">
        <v>52</v>
      </c>
      <c r="B23" s="132"/>
      <c r="C23" s="132"/>
      <c r="D23" s="33"/>
      <c r="E23" s="88"/>
      <c r="F23" s="88"/>
      <c r="G23" s="31"/>
      <c r="H23" s="32"/>
      <c r="I23" s="18">
        <f>G23*H23</f>
        <v>0</v>
      </c>
      <c r="P23" s="2"/>
    </row>
    <row r="24" spans="1:16" x14ac:dyDescent="0.35">
      <c r="A24" s="132" t="s">
        <v>39</v>
      </c>
      <c r="B24" s="132"/>
      <c r="C24" s="132"/>
      <c r="D24" s="35"/>
      <c r="E24" s="88"/>
      <c r="F24" s="88"/>
      <c r="G24" s="33"/>
      <c r="H24" s="34"/>
      <c r="I24" s="18">
        <f t="shared" ref="I24:I48" si="0">G24*H24</f>
        <v>0</v>
      </c>
      <c r="P24" s="2"/>
    </row>
    <row r="25" spans="1:16" x14ac:dyDescent="0.35">
      <c r="A25" s="132" t="s">
        <v>56</v>
      </c>
      <c r="B25" s="132"/>
      <c r="C25" s="132"/>
      <c r="D25" s="35"/>
      <c r="E25" s="88"/>
      <c r="F25" s="88"/>
      <c r="G25" s="33"/>
      <c r="H25" s="34"/>
      <c r="I25" s="18">
        <f t="shared" si="0"/>
        <v>0</v>
      </c>
      <c r="P25" s="2"/>
    </row>
    <row r="26" spans="1:16" x14ac:dyDescent="0.35">
      <c r="A26" s="132" t="s">
        <v>40</v>
      </c>
      <c r="B26" s="132"/>
      <c r="C26" s="132"/>
      <c r="D26" s="35"/>
      <c r="E26" s="88"/>
      <c r="F26" s="88"/>
      <c r="G26" s="33"/>
      <c r="H26" s="34"/>
      <c r="I26" s="18">
        <f t="shared" si="0"/>
        <v>0</v>
      </c>
      <c r="P26" s="2"/>
    </row>
    <row r="27" spans="1:16" x14ac:dyDescent="0.35">
      <c r="A27" s="132" t="s">
        <v>41</v>
      </c>
      <c r="B27" s="132"/>
      <c r="C27" s="132"/>
      <c r="D27" s="35"/>
      <c r="E27" s="88"/>
      <c r="F27" s="88"/>
      <c r="G27" s="33"/>
      <c r="H27" s="34"/>
      <c r="I27" s="18">
        <f t="shared" si="0"/>
        <v>0</v>
      </c>
      <c r="P27" s="2"/>
    </row>
    <row r="28" spans="1:16" x14ac:dyDescent="0.35">
      <c r="A28" s="2"/>
      <c r="B28" s="2"/>
      <c r="C28" s="2" t="s">
        <v>68</v>
      </c>
      <c r="D28" s="35"/>
      <c r="E28" s="88"/>
      <c r="F28" s="88"/>
      <c r="G28" s="33"/>
      <c r="H28" s="34"/>
      <c r="I28" s="18">
        <f t="shared" si="0"/>
        <v>0</v>
      </c>
      <c r="P28" s="2"/>
    </row>
    <row r="29" spans="1:16" x14ac:dyDescent="0.35">
      <c r="A29" s="132" t="s">
        <v>31</v>
      </c>
      <c r="B29" s="132"/>
      <c r="C29" s="132"/>
      <c r="D29" s="35"/>
      <c r="E29" s="88"/>
      <c r="F29" s="88"/>
      <c r="G29" s="33"/>
      <c r="H29" s="34"/>
      <c r="I29" s="18">
        <f t="shared" si="0"/>
        <v>0</v>
      </c>
      <c r="P29" s="2"/>
    </row>
    <row r="30" spans="1:16" x14ac:dyDescent="0.35">
      <c r="A30" s="132" t="s">
        <v>57</v>
      </c>
      <c r="B30" s="132"/>
      <c r="C30" s="132"/>
      <c r="D30" s="35"/>
      <c r="E30" s="88"/>
      <c r="F30" s="88"/>
      <c r="G30" s="33"/>
      <c r="H30" s="34"/>
      <c r="I30" s="18">
        <f t="shared" si="0"/>
        <v>0</v>
      </c>
      <c r="P30" s="2"/>
    </row>
    <row r="31" spans="1:16" x14ac:dyDescent="0.35">
      <c r="A31" s="132" t="s">
        <v>36</v>
      </c>
      <c r="B31" s="132"/>
      <c r="C31" s="132"/>
      <c r="D31" s="35"/>
      <c r="E31" s="88"/>
      <c r="F31" s="88"/>
      <c r="G31" s="33"/>
      <c r="H31" s="34"/>
      <c r="I31" s="18">
        <f t="shared" si="0"/>
        <v>0</v>
      </c>
      <c r="P31" s="2"/>
    </row>
    <row r="32" spans="1:16" x14ac:dyDescent="0.35">
      <c r="A32" s="132" t="s">
        <v>42</v>
      </c>
      <c r="B32" s="132"/>
      <c r="C32" s="132"/>
      <c r="D32" s="35"/>
      <c r="E32" s="88"/>
      <c r="F32" s="88"/>
      <c r="G32" s="33"/>
      <c r="H32" s="34"/>
      <c r="I32" s="18">
        <f t="shared" si="0"/>
        <v>0</v>
      </c>
      <c r="P32" s="2"/>
    </row>
    <row r="33" spans="1:16" x14ac:dyDescent="0.35">
      <c r="A33" s="2"/>
      <c r="B33" s="2"/>
      <c r="C33" s="2" t="s">
        <v>65</v>
      </c>
      <c r="D33" s="35"/>
      <c r="E33" s="88"/>
      <c r="F33" s="88"/>
      <c r="G33" s="33"/>
      <c r="H33" s="34"/>
      <c r="I33" s="18">
        <f t="shared" si="0"/>
        <v>0</v>
      </c>
      <c r="P33" s="2"/>
    </row>
    <row r="34" spans="1:16" x14ac:dyDescent="0.35">
      <c r="A34" s="2"/>
      <c r="B34" s="2"/>
      <c r="C34" s="2" t="s">
        <v>64</v>
      </c>
      <c r="D34" s="35"/>
      <c r="E34" s="88"/>
      <c r="F34" s="88"/>
      <c r="G34" s="33"/>
      <c r="H34" s="34"/>
      <c r="I34" s="18">
        <f t="shared" si="0"/>
        <v>0</v>
      </c>
      <c r="P34" s="2"/>
    </row>
    <row r="35" spans="1:16" x14ac:dyDescent="0.35">
      <c r="A35" s="2"/>
      <c r="B35" s="2"/>
      <c r="C35" s="2" t="s">
        <v>66</v>
      </c>
      <c r="D35" s="35"/>
      <c r="E35" s="88"/>
      <c r="F35" s="88"/>
      <c r="G35" s="33"/>
      <c r="H35" s="34"/>
      <c r="I35" s="18">
        <f t="shared" si="0"/>
        <v>0</v>
      </c>
      <c r="P35" s="2"/>
    </row>
    <row r="36" spans="1:16" x14ac:dyDescent="0.35">
      <c r="A36" s="2"/>
      <c r="B36" s="2"/>
      <c r="C36" s="2" t="s">
        <v>67</v>
      </c>
      <c r="D36" s="35"/>
      <c r="E36" s="88"/>
      <c r="F36" s="88"/>
      <c r="G36" s="33"/>
      <c r="H36" s="34"/>
      <c r="I36" s="18">
        <f t="shared" si="0"/>
        <v>0</v>
      </c>
      <c r="P36" s="2"/>
    </row>
    <row r="37" spans="1:16" x14ac:dyDescent="0.35">
      <c r="A37" s="132" t="s">
        <v>43</v>
      </c>
      <c r="B37" s="132"/>
      <c r="C37" s="132"/>
      <c r="D37" s="35"/>
      <c r="E37" s="88"/>
      <c r="F37" s="88"/>
      <c r="G37" s="33"/>
      <c r="H37" s="34"/>
      <c r="I37" s="18">
        <f t="shared" si="0"/>
        <v>0</v>
      </c>
      <c r="P37" s="2"/>
    </row>
    <row r="38" spans="1:16" x14ac:dyDescent="0.35">
      <c r="A38" s="132" t="s">
        <v>58</v>
      </c>
      <c r="B38" s="132"/>
      <c r="C38" s="132"/>
      <c r="D38" s="35"/>
      <c r="E38" s="88"/>
      <c r="F38" s="88"/>
      <c r="G38" s="33"/>
      <c r="H38" s="34"/>
      <c r="I38" s="18">
        <f t="shared" si="0"/>
        <v>0</v>
      </c>
      <c r="P38" s="2"/>
    </row>
    <row r="39" spans="1:16" x14ac:dyDescent="0.35">
      <c r="A39" s="132" t="s">
        <v>30</v>
      </c>
      <c r="B39" s="132"/>
      <c r="C39" s="132"/>
      <c r="D39" s="35"/>
      <c r="E39" s="88"/>
      <c r="F39" s="88"/>
      <c r="G39" s="33"/>
      <c r="H39" s="34"/>
      <c r="I39" s="18">
        <f t="shared" si="0"/>
        <v>0</v>
      </c>
      <c r="P39" s="2"/>
    </row>
    <row r="40" spans="1:16" x14ac:dyDescent="0.35">
      <c r="A40" s="132" t="s">
        <v>34</v>
      </c>
      <c r="B40" s="132"/>
      <c r="C40" s="132"/>
      <c r="D40" s="35"/>
      <c r="E40" s="88"/>
      <c r="F40" s="88"/>
      <c r="G40" s="33"/>
      <c r="H40" s="34"/>
      <c r="I40" s="18">
        <f t="shared" si="0"/>
        <v>0</v>
      </c>
      <c r="P40" s="2"/>
    </row>
    <row r="41" spans="1:16" x14ac:dyDescent="0.35">
      <c r="A41" s="132" t="s">
        <v>33</v>
      </c>
      <c r="B41" s="132"/>
      <c r="C41" s="132"/>
      <c r="D41" s="35"/>
      <c r="E41" s="88"/>
      <c r="F41" s="88"/>
      <c r="G41" s="33"/>
      <c r="H41" s="34"/>
      <c r="I41" s="18">
        <f t="shared" si="0"/>
        <v>0</v>
      </c>
      <c r="P41" s="2"/>
    </row>
    <row r="42" spans="1:16" x14ac:dyDescent="0.35">
      <c r="A42" s="132" t="s">
        <v>37</v>
      </c>
      <c r="B42" s="132"/>
      <c r="C42" s="132"/>
      <c r="D42" s="35"/>
      <c r="E42" s="88"/>
      <c r="F42" s="88"/>
      <c r="G42" s="33"/>
      <c r="H42" s="34"/>
      <c r="I42" s="18">
        <f t="shared" si="0"/>
        <v>0</v>
      </c>
      <c r="P42" s="2"/>
    </row>
    <row r="43" spans="1:16" x14ac:dyDescent="0.35">
      <c r="A43" s="132" t="s">
        <v>59</v>
      </c>
      <c r="B43" s="132"/>
      <c r="C43" s="132"/>
      <c r="D43" s="35"/>
      <c r="E43" s="88"/>
      <c r="F43" s="88"/>
      <c r="G43" s="33"/>
      <c r="H43" s="34"/>
      <c r="I43" s="18">
        <f t="shared" si="0"/>
        <v>0</v>
      </c>
      <c r="P43" s="2"/>
    </row>
    <row r="44" spans="1:16" x14ac:dyDescent="0.35">
      <c r="A44" s="132" t="s">
        <v>35</v>
      </c>
      <c r="B44" s="132"/>
      <c r="C44" s="132"/>
      <c r="D44" s="35"/>
      <c r="E44" s="88"/>
      <c r="F44" s="88"/>
      <c r="G44" s="33"/>
      <c r="H44" s="34"/>
      <c r="I44" s="18">
        <f t="shared" si="0"/>
        <v>0</v>
      </c>
      <c r="P44" s="2"/>
    </row>
    <row r="45" spans="1:16" x14ac:dyDescent="0.35">
      <c r="A45" s="132" t="s">
        <v>63</v>
      </c>
      <c r="B45" s="132"/>
      <c r="C45" s="132"/>
      <c r="D45" s="35"/>
      <c r="E45" s="88"/>
      <c r="F45" s="88"/>
      <c r="G45" s="33"/>
      <c r="H45" s="34"/>
      <c r="I45" s="18">
        <f t="shared" si="0"/>
        <v>0</v>
      </c>
    </row>
    <row r="46" spans="1:16" x14ac:dyDescent="0.35">
      <c r="A46" s="15"/>
      <c r="B46" s="132" t="s">
        <v>60</v>
      </c>
      <c r="C46" s="132"/>
      <c r="D46" s="35"/>
      <c r="E46" s="88"/>
      <c r="F46" s="88"/>
      <c r="G46" s="33"/>
      <c r="H46" s="34"/>
      <c r="I46" s="18">
        <f t="shared" si="0"/>
        <v>0</v>
      </c>
    </row>
    <row r="47" spans="1:16" x14ac:dyDescent="0.35">
      <c r="A47" s="15" t="s">
        <v>9</v>
      </c>
      <c r="B47" s="132"/>
      <c r="C47" s="132"/>
      <c r="D47" s="35"/>
      <c r="E47" s="88"/>
      <c r="F47" s="88"/>
      <c r="G47" s="33"/>
      <c r="H47" s="34"/>
      <c r="I47" s="18">
        <f t="shared" si="0"/>
        <v>0</v>
      </c>
    </row>
    <row r="48" spans="1:16" x14ac:dyDescent="0.35">
      <c r="A48" s="15" t="s">
        <v>9</v>
      </c>
      <c r="B48" s="132"/>
      <c r="C48" s="132"/>
      <c r="D48" s="35"/>
      <c r="E48" s="88"/>
      <c r="F48" s="88"/>
      <c r="G48" s="33"/>
      <c r="H48" s="34"/>
      <c r="I48" s="18">
        <f t="shared" si="0"/>
        <v>0</v>
      </c>
    </row>
    <row r="49" spans="1:9" x14ac:dyDescent="0.35">
      <c r="B49" s="3"/>
      <c r="C49" s="7" t="s">
        <v>44</v>
      </c>
      <c r="I49" s="54">
        <f>SUM(I23:I48)</f>
        <v>0</v>
      </c>
    </row>
    <row r="51" spans="1:9" s="9" customFormat="1" ht="24.5" x14ac:dyDescent="0.35">
      <c r="A51" s="21"/>
      <c r="B51" s="21" t="s">
        <v>25</v>
      </c>
      <c r="C51" s="22"/>
      <c r="D51" s="21"/>
      <c r="E51" s="23" t="s">
        <v>26</v>
      </c>
      <c r="F51" s="23" t="s">
        <v>27</v>
      </c>
      <c r="G51" s="26" t="s">
        <v>32</v>
      </c>
      <c r="H51" s="25" t="s">
        <v>28</v>
      </c>
      <c r="I51" s="25" t="s">
        <v>29</v>
      </c>
    </row>
    <row r="52" spans="1:9" x14ac:dyDescent="0.35">
      <c r="A52" s="135" t="s">
        <v>45</v>
      </c>
      <c r="B52" s="136"/>
      <c r="C52" s="136"/>
      <c r="D52" s="136"/>
      <c r="E52" s="136"/>
      <c r="F52" s="136"/>
      <c r="G52" s="136"/>
      <c r="H52" s="136"/>
      <c r="I52" s="137"/>
    </row>
    <row r="53" spans="1:9" x14ac:dyDescent="0.35">
      <c r="C53" s="2" t="s">
        <v>48</v>
      </c>
      <c r="D53" s="33"/>
      <c r="E53" s="88"/>
      <c r="F53" s="88"/>
      <c r="G53" s="33"/>
      <c r="H53" s="34"/>
      <c r="I53" s="18">
        <f t="shared" ref="I53:I57" si="1">G53*H53</f>
        <v>0</v>
      </c>
    </row>
    <row r="54" spans="1:9" x14ac:dyDescent="0.35">
      <c r="C54" s="2" t="s">
        <v>49</v>
      </c>
      <c r="D54" s="33"/>
      <c r="E54" s="88"/>
      <c r="F54" s="88"/>
      <c r="G54" s="36"/>
      <c r="H54" s="34"/>
      <c r="I54" s="18">
        <f t="shared" si="1"/>
        <v>0</v>
      </c>
    </row>
    <row r="55" spans="1:9" x14ac:dyDescent="0.35">
      <c r="C55" s="2" t="s">
        <v>46</v>
      </c>
      <c r="D55" s="33"/>
      <c r="E55" s="88"/>
      <c r="F55" s="88"/>
      <c r="G55" s="33"/>
      <c r="H55" s="34"/>
      <c r="I55" s="18">
        <f t="shared" si="1"/>
        <v>0</v>
      </c>
    </row>
    <row r="56" spans="1:9" x14ac:dyDescent="0.35">
      <c r="C56" s="2" t="s">
        <v>47</v>
      </c>
      <c r="D56" s="33"/>
      <c r="E56" s="88"/>
      <c r="F56" s="88"/>
      <c r="G56" s="33"/>
      <c r="H56" s="34"/>
      <c r="I56" s="18">
        <f t="shared" si="1"/>
        <v>0</v>
      </c>
    </row>
    <row r="57" spans="1:9" x14ac:dyDescent="0.35">
      <c r="C57" s="2" t="s">
        <v>9</v>
      </c>
      <c r="D57" s="33"/>
      <c r="E57" s="88"/>
      <c r="F57" s="88"/>
      <c r="G57" s="33"/>
      <c r="H57" s="34"/>
      <c r="I57" s="18">
        <f t="shared" si="1"/>
        <v>0</v>
      </c>
    </row>
    <row r="58" spans="1:9" x14ac:dyDescent="0.35">
      <c r="C58" s="7" t="s">
        <v>50</v>
      </c>
      <c r="I58" s="20">
        <f>SUM(I52:I57)</f>
        <v>0</v>
      </c>
    </row>
    <row r="60" spans="1:9" ht="24.5" x14ac:dyDescent="0.35">
      <c r="A60" s="21"/>
      <c r="B60" s="21" t="s">
        <v>25</v>
      </c>
      <c r="C60" s="22"/>
      <c r="D60" s="21"/>
      <c r="E60" s="23" t="s">
        <v>26</v>
      </c>
      <c r="F60" s="23" t="s">
        <v>27</v>
      </c>
      <c r="G60" s="26" t="s">
        <v>32</v>
      </c>
      <c r="H60" s="25" t="s">
        <v>28</v>
      </c>
      <c r="I60" s="25" t="s">
        <v>29</v>
      </c>
    </row>
    <row r="61" spans="1:9" x14ac:dyDescent="0.35">
      <c r="A61" s="135" t="s">
        <v>69</v>
      </c>
      <c r="B61" s="136"/>
      <c r="C61" s="136"/>
      <c r="D61" s="136"/>
      <c r="E61" s="136"/>
      <c r="F61" s="136"/>
      <c r="G61" s="136"/>
      <c r="H61" s="136"/>
      <c r="I61" s="137"/>
    </row>
    <row r="62" spans="1:9" x14ac:dyDescent="0.35">
      <c r="C62" s="2" t="s">
        <v>71</v>
      </c>
      <c r="D62" s="35"/>
      <c r="E62" s="88"/>
      <c r="F62" s="88"/>
      <c r="G62" s="33"/>
      <c r="H62" s="34"/>
      <c r="I62" s="18">
        <f t="shared" ref="I62:I70" si="2">G62*H62</f>
        <v>0</v>
      </c>
    </row>
    <row r="63" spans="1:9" x14ac:dyDescent="0.35">
      <c r="C63" s="2" t="s">
        <v>76</v>
      </c>
      <c r="D63" s="35"/>
      <c r="E63" s="88"/>
      <c r="F63" s="88"/>
      <c r="G63" s="36"/>
      <c r="H63" s="34"/>
      <c r="I63" s="18">
        <f t="shared" si="2"/>
        <v>0</v>
      </c>
    </row>
    <row r="64" spans="1:9" x14ac:dyDescent="0.35">
      <c r="C64" s="2" t="s">
        <v>73</v>
      </c>
      <c r="D64" s="35"/>
      <c r="E64" s="88"/>
      <c r="F64" s="88"/>
      <c r="G64" s="33"/>
      <c r="H64" s="34"/>
      <c r="I64" s="18">
        <f t="shared" si="2"/>
        <v>0</v>
      </c>
    </row>
    <row r="65" spans="1:9" x14ac:dyDescent="0.35">
      <c r="C65" s="2" t="s">
        <v>75</v>
      </c>
      <c r="D65" s="35"/>
      <c r="E65" s="88"/>
      <c r="F65" s="88"/>
      <c r="G65" s="33"/>
      <c r="H65" s="34"/>
      <c r="I65" s="18">
        <f t="shared" si="2"/>
        <v>0</v>
      </c>
    </row>
    <row r="66" spans="1:9" x14ac:dyDescent="0.35">
      <c r="C66" s="2" t="s">
        <v>74</v>
      </c>
      <c r="D66" s="35"/>
      <c r="E66" s="88"/>
      <c r="F66" s="88"/>
      <c r="G66" s="33"/>
      <c r="H66" s="34"/>
      <c r="I66" s="18">
        <f t="shared" si="2"/>
        <v>0</v>
      </c>
    </row>
    <row r="67" spans="1:9" x14ac:dyDescent="0.35">
      <c r="C67" s="2" t="s">
        <v>30</v>
      </c>
      <c r="D67" s="35"/>
      <c r="E67" s="88"/>
      <c r="F67" s="88"/>
      <c r="G67" s="33"/>
      <c r="H67" s="34"/>
      <c r="I67" s="18">
        <f t="shared" si="2"/>
        <v>0</v>
      </c>
    </row>
    <row r="68" spans="1:9" x14ac:dyDescent="0.35">
      <c r="C68" s="2" t="s">
        <v>70</v>
      </c>
      <c r="D68" s="35"/>
      <c r="E68" s="88"/>
      <c r="F68" s="88"/>
      <c r="G68" s="33"/>
      <c r="H68" s="34"/>
      <c r="I68" s="18">
        <f t="shared" si="2"/>
        <v>0</v>
      </c>
    </row>
    <row r="69" spans="1:9" x14ac:dyDescent="0.35">
      <c r="C69" s="2" t="s">
        <v>79</v>
      </c>
      <c r="D69" s="35"/>
      <c r="E69" s="88"/>
      <c r="F69" s="88"/>
      <c r="G69" s="33"/>
      <c r="H69" s="34"/>
      <c r="I69" s="18">
        <f t="shared" si="2"/>
        <v>0</v>
      </c>
    </row>
    <row r="70" spans="1:9" x14ac:dyDescent="0.35">
      <c r="C70" s="2" t="s">
        <v>72</v>
      </c>
      <c r="D70" s="35"/>
      <c r="E70" s="88"/>
      <c r="F70" s="88"/>
      <c r="G70" s="33"/>
      <c r="H70" s="34"/>
      <c r="I70" s="18">
        <f t="shared" si="2"/>
        <v>0</v>
      </c>
    </row>
    <row r="71" spans="1:9" x14ac:dyDescent="0.35">
      <c r="C71" s="7" t="s">
        <v>77</v>
      </c>
      <c r="I71" s="20">
        <f>SUM(I61:I70)</f>
        <v>0</v>
      </c>
    </row>
    <row r="72" spans="1:9" ht="24.5" x14ac:dyDescent="0.35">
      <c r="A72" s="21"/>
      <c r="B72" s="21" t="s">
        <v>25</v>
      </c>
      <c r="C72" s="22"/>
      <c r="D72" s="21"/>
      <c r="E72" s="23" t="s">
        <v>26</v>
      </c>
      <c r="F72" s="23" t="s">
        <v>27</v>
      </c>
      <c r="G72" s="26" t="s">
        <v>32</v>
      </c>
      <c r="H72" s="25" t="s">
        <v>28</v>
      </c>
      <c r="I72" s="25" t="s">
        <v>29</v>
      </c>
    </row>
    <row r="73" spans="1:9" x14ac:dyDescent="0.35">
      <c r="A73" s="135" t="s">
        <v>78</v>
      </c>
      <c r="B73" s="136"/>
      <c r="C73" s="136"/>
      <c r="D73" s="136"/>
      <c r="E73" s="136"/>
      <c r="F73" s="136"/>
      <c r="G73" s="136"/>
      <c r="H73" s="136"/>
      <c r="I73" s="137"/>
    </row>
    <row r="74" spans="1:9" x14ac:dyDescent="0.35">
      <c r="C74" s="2" t="s">
        <v>82</v>
      </c>
      <c r="D74" s="33"/>
      <c r="E74" s="88"/>
      <c r="F74" s="88"/>
      <c r="G74" s="33"/>
      <c r="H74" s="34"/>
      <c r="I74" s="18">
        <f t="shared" ref="I74:I87" si="3">G74*H74</f>
        <v>0</v>
      </c>
    </row>
    <row r="75" spans="1:9" x14ac:dyDescent="0.35">
      <c r="C75" s="2" t="s">
        <v>83</v>
      </c>
      <c r="D75" s="33"/>
      <c r="E75" s="88"/>
      <c r="F75" s="88"/>
      <c r="G75" s="33"/>
      <c r="H75" s="34"/>
      <c r="I75" s="18">
        <f t="shared" si="3"/>
        <v>0</v>
      </c>
    </row>
    <row r="76" spans="1:9" x14ac:dyDescent="0.35">
      <c r="C76" s="2" t="s">
        <v>71</v>
      </c>
      <c r="D76" s="33"/>
      <c r="E76" s="88"/>
      <c r="F76" s="88"/>
      <c r="G76" s="33"/>
      <c r="H76" s="34"/>
      <c r="I76" s="18">
        <f t="shared" si="3"/>
        <v>0</v>
      </c>
    </row>
    <row r="77" spans="1:9" x14ac:dyDescent="0.35">
      <c r="C77" s="2" t="s">
        <v>76</v>
      </c>
      <c r="D77" s="33"/>
      <c r="E77" s="88"/>
      <c r="F77" s="88"/>
      <c r="G77" s="33"/>
      <c r="H77" s="34"/>
      <c r="I77" s="18">
        <f t="shared" si="3"/>
        <v>0</v>
      </c>
    </row>
    <row r="78" spans="1:9" x14ac:dyDescent="0.35">
      <c r="C78" s="2" t="s">
        <v>73</v>
      </c>
      <c r="D78" s="33"/>
      <c r="E78" s="88"/>
      <c r="F78" s="88"/>
      <c r="G78" s="33"/>
      <c r="H78" s="34"/>
      <c r="I78" s="18">
        <f t="shared" si="3"/>
        <v>0</v>
      </c>
    </row>
    <row r="79" spans="1:9" x14ac:dyDescent="0.35">
      <c r="C79" s="2" t="s">
        <v>75</v>
      </c>
      <c r="D79" s="33"/>
      <c r="E79" s="88"/>
      <c r="F79" s="88"/>
      <c r="G79" s="33"/>
      <c r="H79" s="34"/>
      <c r="I79" s="18">
        <f t="shared" si="3"/>
        <v>0</v>
      </c>
    </row>
    <row r="80" spans="1:9" x14ac:dyDescent="0.35">
      <c r="C80" s="2" t="s">
        <v>74</v>
      </c>
      <c r="D80" s="33"/>
      <c r="E80" s="88"/>
      <c r="F80" s="88"/>
      <c r="G80" s="33"/>
      <c r="H80" s="34"/>
      <c r="I80" s="18">
        <f t="shared" si="3"/>
        <v>0</v>
      </c>
    </row>
    <row r="81" spans="1:9" x14ac:dyDescent="0.35">
      <c r="C81" s="2" t="s">
        <v>30</v>
      </c>
      <c r="D81" s="33"/>
      <c r="E81" s="88"/>
      <c r="F81" s="88"/>
      <c r="G81" s="33"/>
      <c r="H81" s="34"/>
      <c r="I81" s="18">
        <f t="shared" si="3"/>
        <v>0</v>
      </c>
    </row>
    <row r="82" spans="1:9" x14ac:dyDescent="0.35">
      <c r="C82" s="2" t="s">
        <v>97</v>
      </c>
      <c r="D82" s="33"/>
      <c r="E82" s="88"/>
      <c r="F82" s="88"/>
      <c r="G82" s="33"/>
      <c r="H82" s="34"/>
      <c r="I82" s="18">
        <f t="shared" si="3"/>
        <v>0</v>
      </c>
    </row>
    <row r="83" spans="1:9" x14ac:dyDescent="0.35">
      <c r="C83" s="1" t="s">
        <v>51</v>
      </c>
      <c r="D83" s="33"/>
      <c r="E83" s="88"/>
      <c r="F83" s="88"/>
      <c r="G83" s="33"/>
      <c r="H83" s="34"/>
      <c r="I83" s="18">
        <f t="shared" si="3"/>
        <v>0</v>
      </c>
    </row>
    <row r="84" spans="1:9" x14ac:dyDescent="0.35">
      <c r="C84" s="2" t="s">
        <v>84</v>
      </c>
      <c r="D84" s="33"/>
      <c r="E84" s="88"/>
      <c r="F84" s="88"/>
      <c r="G84" s="33"/>
      <c r="H84" s="34"/>
      <c r="I84" s="18">
        <f t="shared" si="3"/>
        <v>0</v>
      </c>
    </row>
    <row r="85" spans="1:9" x14ac:dyDescent="0.35">
      <c r="C85" s="2" t="s">
        <v>70</v>
      </c>
      <c r="D85" s="33"/>
      <c r="E85" s="88"/>
      <c r="F85" s="88"/>
      <c r="G85" s="33"/>
      <c r="H85" s="34"/>
      <c r="I85" s="18">
        <f t="shared" si="3"/>
        <v>0</v>
      </c>
    </row>
    <row r="86" spans="1:9" x14ac:dyDescent="0.35">
      <c r="C86" s="2" t="s">
        <v>79</v>
      </c>
      <c r="D86" s="33"/>
      <c r="E86" s="88"/>
      <c r="F86" s="88"/>
      <c r="G86" s="33"/>
      <c r="H86" s="34"/>
      <c r="I86" s="18">
        <f t="shared" si="3"/>
        <v>0</v>
      </c>
    </row>
    <row r="87" spans="1:9" x14ac:dyDescent="0.35">
      <c r="C87" s="2" t="s">
        <v>72</v>
      </c>
      <c r="D87" s="33"/>
      <c r="E87" s="88"/>
      <c r="F87" s="88"/>
      <c r="G87" s="33"/>
      <c r="H87" s="34"/>
      <c r="I87" s="18">
        <f t="shared" si="3"/>
        <v>0</v>
      </c>
    </row>
    <row r="88" spans="1:9" x14ac:dyDescent="0.35">
      <c r="C88" s="7" t="s">
        <v>99</v>
      </c>
      <c r="I88" s="20">
        <f>SUM(I73:I87)</f>
        <v>0</v>
      </c>
    </row>
    <row r="90" spans="1:9" ht="24.5" x14ac:dyDescent="0.35">
      <c r="A90" s="21"/>
      <c r="B90" s="21" t="s">
        <v>25</v>
      </c>
      <c r="C90" s="22"/>
      <c r="D90" s="21"/>
      <c r="E90" s="23" t="s">
        <v>26</v>
      </c>
      <c r="F90" s="23" t="s">
        <v>27</v>
      </c>
      <c r="G90" s="26" t="s">
        <v>32</v>
      </c>
      <c r="H90" s="25" t="s">
        <v>28</v>
      </c>
      <c r="I90" s="25" t="s">
        <v>29</v>
      </c>
    </row>
    <row r="91" spans="1:9" x14ac:dyDescent="0.35">
      <c r="A91" s="135" t="s">
        <v>96</v>
      </c>
      <c r="B91" s="136"/>
      <c r="C91" s="136"/>
      <c r="D91" s="136"/>
      <c r="E91" s="136"/>
      <c r="F91" s="136"/>
      <c r="G91" s="136"/>
      <c r="H91" s="136"/>
      <c r="I91" s="137"/>
    </row>
    <row r="92" spans="1:9" x14ac:dyDescent="0.35">
      <c r="C92" s="2" t="s">
        <v>71</v>
      </c>
      <c r="D92" s="33"/>
      <c r="E92" s="88"/>
      <c r="F92" s="88"/>
      <c r="G92" s="33"/>
      <c r="H92" s="34"/>
      <c r="I92" s="18">
        <f t="shared" ref="I92:I101" si="4">G92*H92</f>
        <v>0</v>
      </c>
    </row>
    <row r="93" spans="1:9" x14ac:dyDescent="0.35">
      <c r="C93" s="2" t="s">
        <v>81</v>
      </c>
      <c r="D93" s="33"/>
      <c r="E93" s="88"/>
      <c r="F93" s="88"/>
      <c r="G93" s="33"/>
      <c r="H93" s="34"/>
      <c r="I93" s="18">
        <f t="shared" si="4"/>
        <v>0</v>
      </c>
    </row>
    <row r="94" spans="1:9" x14ac:dyDescent="0.35">
      <c r="C94" s="2" t="s">
        <v>76</v>
      </c>
      <c r="D94" s="33"/>
      <c r="E94" s="88"/>
      <c r="F94" s="88"/>
      <c r="G94" s="36"/>
      <c r="H94" s="34"/>
      <c r="I94" s="18">
        <f t="shared" si="4"/>
        <v>0</v>
      </c>
    </row>
    <row r="95" spans="1:9" x14ac:dyDescent="0.35">
      <c r="C95" s="2" t="s">
        <v>73</v>
      </c>
      <c r="D95" s="33"/>
      <c r="E95" s="88"/>
      <c r="F95" s="88"/>
      <c r="G95" s="33"/>
      <c r="H95" s="34"/>
      <c r="I95" s="18">
        <f t="shared" si="4"/>
        <v>0</v>
      </c>
    </row>
    <row r="96" spans="1:9" x14ac:dyDescent="0.35">
      <c r="C96" s="2" t="s">
        <v>75</v>
      </c>
      <c r="D96" s="33"/>
      <c r="E96" s="88"/>
      <c r="F96" s="88"/>
      <c r="G96" s="33"/>
      <c r="H96" s="34"/>
      <c r="I96" s="18">
        <f t="shared" si="4"/>
        <v>0</v>
      </c>
    </row>
    <row r="97" spans="1:9" x14ac:dyDescent="0.35">
      <c r="C97" s="2" t="s">
        <v>74</v>
      </c>
      <c r="D97" s="33"/>
      <c r="E97" s="88"/>
      <c r="F97" s="88"/>
      <c r="G97" s="33"/>
      <c r="H97" s="34"/>
      <c r="I97" s="18">
        <f t="shared" si="4"/>
        <v>0</v>
      </c>
    </row>
    <row r="98" spans="1:9" x14ac:dyDescent="0.35">
      <c r="C98" s="2" t="s">
        <v>30</v>
      </c>
      <c r="D98" s="33"/>
      <c r="E98" s="88"/>
      <c r="F98" s="88"/>
      <c r="G98" s="33"/>
      <c r="H98" s="34"/>
      <c r="I98" s="18">
        <f t="shared" si="4"/>
        <v>0</v>
      </c>
    </row>
    <row r="99" spans="1:9" x14ac:dyDescent="0.35">
      <c r="C99" s="2" t="s">
        <v>70</v>
      </c>
      <c r="D99" s="33"/>
      <c r="E99" s="88"/>
      <c r="F99" s="88"/>
      <c r="G99" s="33"/>
      <c r="H99" s="34"/>
      <c r="I99" s="18">
        <f t="shared" si="4"/>
        <v>0</v>
      </c>
    </row>
    <row r="100" spans="1:9" x14ac:dyDescent="0.35">
      <c r="C100" s="2" t="s">
        <v>79</v>
      </c>
      <c r="D100" s="33"/>
      <c r="E100" s="88"/>
      <c r="F100" s="88"/>
      <c r="G100" s="33"/>
      <c r="H100" s="34"/>
      <c r="I100" s="18">
        <f t="shared" si="4"/>
        <v>0</v>
      </c>
    </row>
    <row r="101" spans="1:9" x14ac:dyDescent="0.35">
      <c r="C101" s="2" t="s">
        <v>72</v>
      </c>
      <c r="D101" s="33"/>
      <c r="E101" s="88"/>
      <c r="F101" s="88"/>
      <c r="G101" s="33"/>
      <c r="H101" s="34"/>
      <c r="I101" s="18">
        <f t="shared" si="4"/>
        <v>0</v>
      </c>
    </row>
    <row r="102" spans="1:9" x14ac:dyDescent="0.35">
      <c r="C102" s="7" t="s">
        <v>98</v>
      </c>
      <c r="I102" s="20">
        <f>SUM(I91:I101)</f>
        <v>0</v>
      </c>
    </row>
    <row r="103" spans="1:9" s="9" customFormat="1" x14ac:dyDescent="0.35">
      <c r="A103" s="1"/>
      <c r="B103" s="1"/>
      <c r="C103" s="2"/>
      <c r="D103" s="1"/>
      <c r="E103" s="1"/>
      <c r="F103" s="1"/>
      <c r="G103" s="1"/>
      <c r="H103" s="1"/>
      <c r="I103" s="2"/>
    </row>
    <row r="104" spans="1:9" s="9" customFormat="1" ht="24.5" x14ac:dyDescent="0.35">
      <c r="A104" s="21"/>
      <c r="B104" s="21" t="s">
        <v>25</v>
      </c>
      <c r="C104" s="22"/>
      <c r="D104" s="21"/>
      <c r="E104" s="23" t="s">
        <v>26</v>
      </c>
      <c r="F104" s="23" t="s">
        <v>27</v>
      </c>
      <c r="G104" s="26" t="s">
        <v>32</v>
      </c>
      <c r="H104" s="25" t="s">
        <v>28</v>
      </c>
      <c r="I104" s="25" t="s">
        <v>29</v>
      </c>
    </row>
    <row r="105" spans="1:9" s="9" customFormat="1" x14ac:dyDescent="0.35">
      <c r="A105" s="135" t="s">
        <v>80</v>
      </c>
      <c r="B105" s="136"/>
      <c r="C105" s="136"/>
      <c r="D105" s="136"/>
      <c r="E105" s="136"/>
      <c r="F105" s="136"/>
      <c r="G105" s="136"/>
      <c r="H105" s="136"/>
      <c r="I105" s="137"/>
    </row>
    <row r="106" spans="1:9" x14ac:dyDescent="0.35">
      <c r="C106" s="2" t="s">
        <v>71</v>
      </c>
      <c r="D106" s="33"/>
      <c r="E106" s="88"/>
      <c r="F106" s="88"/>
      <c r="G106" s="33"/>
      <c r="H106" s="34"/>
      <c r="I106" s="18">
        <f t="shared" ref="I106:I115" si="5">G106*H106</f>
        <v>0</v>
      </c>
    </row>
    <row r="107" spans="1:9" x14ac:dyDescent="0.35">
      <c r="C107" s="2" t="s">
        <v>81</v>
      </c>
      <c r="D107" s="33"/>
      <c r="E107" s="88"/>
      <c r="F107" s="88"/>
      <c r="G107" s="33"/>
      <c r="H107" s="34"/>
      <c r="I107" s="18">
        <f t="shared" si="5"/>
        <v>0</v>
      </c>
    </row>
    <row r="108" spans="1:9" x14ac:dyDescent="0.35">
      <c r="C108" s="2" t="s">
        <v>76</v>
      </c>
      <c r="D108" s="33"/>
      <c r="E108" s="88"/>
      <c r="F108" s="88"/>
      <c r="G108" s="36"/>
      <c r="H108" s="34"/>
      <c r="I108" s="18">
        <f t="shared" si="5"/>
        <v>0</v>
      </c>
    </row>
    <row r="109" spans="1:9" x14ac:dyDescent="0.35">
      <c r="C109" s="2" t="s">
        <v>73</v>
      </c>
      <c r="D109" s="33"/>
      <c r="E109" s="88"/>
      <c r="F109" s="88"/>
      <c r="G109" s="33"/>
      <c r="H109" s="34"/>
      <c r="I109" s="18">
        <f t="shared" si="5"/>
        <v>0</v>
      </c>
    </row>
    <row r="110" spans="1:9" x14ac:dyDescent="0.35">
      <c r="C110" s="2" t="s">
        <v>75</v>
      </c>
      <c r="D110" s="33"/>
      <c r="E110" s="88"/>
      <c r="F110" s="88"/>
      <c r="G110" s="33"/>
      <c r="H110" s="34"/>
      <c r="I110" s="18">
        <f t="shared" si="5"/>
        <v>0</v>
      </c>
    </row>
    <row r="111" spans="1:9" x14ac:dyDescent="0.35">
      <c r="C111" s="2" t="s">
        <v>74</v>
      </c>
      <c r="D111" s="33"/>
      <c r="E111" s="88"/>
      <c r="F111" s="88"/>
      <c r="G111" s="33"/>
      <c r="H111" s="34"/>
      <c r="I111" s="18">
        <f t="shared" si="5"/>
        <v>0</v>
      </c>
    </row>
    <row r="112" spans="1:9" x14ac:dyDescent="0.35">
      <c r="C112" s="2" t="s">
        <v>30</v>
      </c>
      <c r="D112" s="33"/>
      <c r="E112" s="88"/>
      <c r="F112" s="88"/>
      <c r="G112" s="33"/>
      <c r="H112" s="34"/>
      <c r="I112" s="18">
        <f t="shared" si="5"/>
        <v>0</v>
      </c>
    </row>
    <row r="113" spans="1:9" x14ac:dyDescent="0.35">
      <c r="C113" s="2" t="s">
        <v>70</v>
      </c>
      <c r="D113" s="33"/>
      <c r="E113" s="88"/>
      <c r="F113" s="88"/>
      <c r="G113" s="33"/>
      <c r="H113" s="34"/>
      <c r="I113" s="18">
        <f t="shared" si="5"/>
        <v>0</v>
      </c>
    </row>
    <row r="114" spans="1:9" x14ac:dyDescent="0.35">
      <c r="C114" s="2" t="s">
        <v>79</v>
      </c>
      <c r="D114" s="33"/>
      <c r="E114" s="88"/>
      <c r="F114" s="88"/>
      <c r="G114" s="33"/>
      <c r="H114" s="34"/>
      <c r="I114" s="18">
        <f t="shared" si="5"/>
        <v>0</v>
      </c>
    </row>
    <row r="115" spans="1:9" x14ac:dyDescent="0.35">
      <c r="C115" s="2" t="s">
        <v>72</v>
      </c>
      <c r="D115" s="33"/>
      <c r="E115" s="88"/>
      <c r="F115" s="88"/>
      <c r="G115" s="33"/>
      <c r="H115" s="34"/>
      <c r="I115" s="18">
        <f t="shared" si="5"/>
        <v>0</v>
      </c>
    </row>
    <row r="116" spans="1:9" x14ac:dyDescent="0.35">
      <c r="C116" s="7" t="s">
        <v>100</v>
      </c>
      <c r="I116" s="20">
        <f>SUM(I105:I115)</f>
        <v>0</v>
      </c>
    </row>
    <row r="117" spans="1:9" x14ac:dyDescent="0.35">
      <c r="C117" s="7"/>
      <c r="I117" s="43"/>
    </row>
    <row r="118" spans="1:9" ht="24.5" x14ac:dyDescent="0.35">
      <c r="A118" s="21"/>
      <c r="B118" s="21" t="s">
        <v>25</v>
      </c>
      <c r="C118" s="22"/>
      <c r="D118" s="21"/>
      <c r="E118" s="23" t="s">
        <v>26</v>
      </c>
      <c r="F118" s="23" t="s">
        <v>27</v>
      </c>
      <c r="G118" s="26" t="s">
        <v>32</v>
      </c>
      <c r="H118" s="25" t="s">
        <v>28</v>
      </c>
      <c r="I118" s="25" t="s">
        <v>29</v>
      </c>
    </row>
    <row r="119" spans="1:9" x14ac:dyDescent="0.35">
      <c r="A119" s="135" t="s">
        <v>85</v>
      </c>
      <c r="B119" s="136"/>
      <c r="C119" s="136"/>
      <c r="D119" s="136"/>
      <c r="E119" s="136"/>
      <c r="F119" s="136"/>
      <c r="G119" s="136"/>
      <c r="H119" s="136"/>
      <c r="I119" s="137"/>
    </row>
    <row r="120" spans="1:9" x14ac:dyDescent="0.35">
      <c r="C120" s="2" t="s">
        <v>71</v>
      </c>
      <c r="D120" s="33"/>
      <c r="E120" s="88"/>
      <c r="F120" s="88"/>
      <c r="G120" s="33"/>
      <c r="H120" s="34"/>
      <c r="I120" s="18">
        <f t="shared" ref="I120:I129" si="6">G120*H120</f>
        <v>0</v>
      </c>
    </row>
    <row r="121" spans="1:9" x14ac:dyDescent="0.35">
      <c r="C121" s="2" t="s">
        <v>81</v>
      </c>
      <c r="D121" s="33"/>
      <c r="E121" s="88"/>
      <c r="F121" s="88"/>
      <c r="G121" s="33"/>
      <c r="H121" s="34"/>
      <c r="I121" s="18">
        <f t="shared" si="6"/>
        <v>0</v>
      </c>
    </row>
    <row r="122" spans="1:9" x14ac:dyDescent="0.35">
      <c r="C122" s="2" t="s">
        <v>76</v>
      </c>
      <c r="D122" s="33"/>
      <c r="E122" s="88"/>
      <c r="F122" s="88"/>
      <c r="G122" s="36"/>
      <c r="H122" s="34"/>
      <c r="I122" s="18">
        <f t="shared" si="6"/>
        <v>0</v>
      </c>
    </row>
    <row r="123" spans="1:9" x14ac:dyDescent="0.35">
      <c r="C123" s="2" t="s">
        <v>73</v>
      </c>
      <c r="D123" s="33"/>
      <c r="E123" s="88"/>
      <c r="F123" s="88"/>
      <c r="G123" s="33"/>
      <c r="H123" s="34"/>
      <c r="I123" s="18">
        <f t="shared" si="6"/>
        <v>0</v>
      </c>
    </row>
    <row r="124" spans="1:9" x14ac:dyDescent="0.35">
      <c r="C124" s="2" t="s">
        <v>75</v>
      </c>
      <c r="D124" s="33"/>
      <c r="E124" s="88"/>
      <c r="F124" s="88"/>
      <c r="G124" s="33"/>
      <c r="H124" s="34"/>
      <c r="I124" s="18">
        <f t="shared" si="6"/>
        <v>0</v>
      </c>
    </row>
    <row r="125" spans="1:9" x14ac:dyDescent="0.35">
      <c r="C125" s="2" t="s">
        <v>74</v>
      </c>
      <c r="D125" s="33"/>
      <c r="E125" s="88"/>
      <c r="F125" s="88"/>
      <c r="G125" s="33"/>
      <c r="H125" s="34"/>
      <c r="I125" s="18">
        <f t="shared" si="6"/>
        <v>0</v>
      </c>
    </row>
    <row r="126" spans="1:9" x14ac:dyDescent="0.35">
      <c r="C126" s="2" t="s">
        <v>30</v>
      </c>
      <c r="D126" s="33"/>
      <c r="E126" s="88"/>
      <c r="F126" s="88"/>
      <c r="G126" s="33"/>
      <c r="H126" s="34"/>
      <c r="I126" s="18">
        <f t="shared" si="6"/>
        <v>0</v>
      </c>
    </row>
    <row r="127" spans="1:9" x14ac:dyDescent="0.35">
      <c r="C127" s="2" t="s">
        <v>70</v>
      </c>
      <c r="D127" s="33"/>
      <c r="E127" s="88"/>
      <c r="F127" s="88"/>
      <c r="G127" s="33"/>
      <c r="H127" s="34"/>
      <c r="I127" s="18">
        <f t="shared" si="6"/>
        <v>0</v>
      </c>
    </row>
    <row r="128" spans="1:9" x14ac:dyDescent="0.35">
      <c r="C128" s="2" t="s">
        <v>79</v>
      </c>
      <c r="D128" s="33"/>
      <c r="E128" s="88"/>
      <c r="F128" s="88"/>
      <c r="G128" s="33"/>
      <c r="H128" s="34"/>
      <c r="I128" s="18">
        <f t="shared" si="6"/>
        <v>0</v>
      </c>
    </row>
    <row r="129" spans="1:9" ht="15" thickBot="1" x14ac:dyDescent="0.4">
      <c r="C129" s="2" t="s">
        <v>72</v>
      </c>
      <c r="D129" s="33"/>
      <c r="E129" s="88"/>
      <c r="F129" s="88"/>
      <c r="G129" s="33"/>
      <c r="H129" s="34"/>
      <c r="I129" s="18">
        <f t="shared" si="6"/>
        <v>0</v>
      </c>
    </row>
    <row r="130" spans="1:9" ht="15" thickBot="1" x14ac:dyDescent="0.4">
      <c r="C130" s="7" t="s">
        <v>86</v>
      </c>
      <c r="I130" s="48">
        <f>SUM(I119:I129)</f>
        <v>0</v>
      </c>
    </row>
    <row r="131" spans="1:9" x14ac:dyDescent="0.35">
      <c r="G131" s="44"/>
      <c r="H131" s="45"/>
      <c r="I131" s="46"/>
    </row>
    <row r="132" spans="1:9" x14ac:dyDescent="0.35">
      <c r="A132" s="135" t="s">
        <v>87</v>
      </c>
      <c r="B132" s="136"/>
      <c r="C132" s="136"/>
      <c r="D132" s="136"/>
      <c r="E132" s="136"/>
      <c r="F132" s="136"/>
      <c r="G132" s="136"/>
      <c r="H132" s="136"/>
      <c r="I132" s="137"/>
    </row>
    <row r="133" spans="1:9" x14ac:dyDescent="0.35">
      <c r="C133" s="2" t="s">
        <v>71</v>
      </c>
      <c r="D133" s="33"/>
      <c r="E133" s="88"/>
      <c r="F133" s="88"/>
      <c r="G133" s="33"/>
      <c r="H133" s="34"/>
      <c r="I133" s="18">
        <f t="shared" ref="I133:I142" si="7">G133*H133</f>
        <v>0</v>
      </c>
    </row>
    <row r="134" spans="1:9" x14ac:dyDescent="0.35">
      <c r="C134" s="2" t="s">
        <v>81</v>
      </c>
      <c r="D134" s="33"/>
      <c r="E134" s="88"/>
      <c r="F134" s="88"/>
      <c r="G134" s="33"/>
      <c r="H134" s="34"/>
      <c r="I134" s="18">
        <f t="shared" si="7"/>
        <v>0</v>
      </c>
    </row>
    <row r="135" spans="1:9" x14ac:dyDescent="0.35">
      <c r="C135" s="2" t="s">
        <v>76</v>
      </c>
      <c r="D135" s="33"/>
      <c r="E135" s="88"/>
      <c r="F135" s="88"/>
      <c r="G135" s="36"/>
      <c r="H135" s="34"/>
      <c r="I135" s="18">
        <f t="shared" si="7"/>
        <v>0</v>
      </c>
    </row>
    <row r="136" spans="1:9" x14ac:dyDescent="0.35">
      <c r="C136" s="2" t="s">
        <v>73</v>
      </c>
      <c r="D136" s="33"/>
      <c r="E136" s="88"/>
      <c r="F136" s="88"/>
      <c r="G136" s="33"/>
      <c r="H136" s="34"/>
      <c r="I136" s="18">
        <f t="shared" si="7"/>
        <v>0</v>
      </c>
    </row>
    <row r="137" spans="1:9" x14ac:dyDescent="0.35">
      <c r="C137" s="2" t="s">
        <v>75</v>
      </c>
      <c r="D137" s="33"/>
      <c r="E137" s="88"/>
      <c r="F137" s="88"/>
      <c r="G137" s="33"/>
      <c r="H137" s="34"/>
      <c r="I137" s="18">
        <f t="shared" si="7"/>
        <v>0</v>
      </c>
    </row>
    <row r="138" spans="1:9" x14ac:dyDescent="0.35">
      <c r="C138" s="2" t="s">
        <v>74</v>
      </c>
      <c r="D138" s="33"/>
      <c r="E138" s="88"/>
      <c r="F138" s="88"/>
      <c r="G138" s="33"/>
      <c r="H138" s="34"/>
      <c r="I138" s="18">
        <f t="shared" si="7"/>
        <v>0</v>
      </c>
    </row>
    <row r="139" spans="1:9" x14ac:dyDescent="0.35">
      <c r="C139" s="2" t="s">
        <v>30</v>
      </c>
      <c r="D139" s="33"/>
      <c r="E139" s="88"/>
      <c r="F139" s="88"/>
      <c r="G139" s="33"/>
      <c r="H139" s="34"/>
      <c r="I139" s="18">
        <f t="shared" si="7"/>
        <v>0</v>
      </c>
    </row>
    <row r="140" spans="1:9" x14ac:dyDescent="0.35">
      <c r="C140" s="2" t="s">
        <v>70</v>
      </c>
      <c r="D140" s="33"/>
      <c r="E140" s="88"/>
      <c r="F140" s="88"/>
      <c r="G140" s="33"/>
      <c r="H140" s="34"/>
      <c r="I140" s="18">
        <f t="shared" si="7"/>
        <v>0</v>
      </c>
    </row>
    <row r="141" spans="1:9" x14ac:dyDescent="0.35">
      <c r="C141" s="2" t="s">
        <v>79</v>
      </c>
      <c r="D141" s="33"/>
      <c r="E141" s="88"/>
      <c r="F141" s="88"/>
      <c r="G141" s="33"/>
      <c r="H141" s="34"/>
      <c r="I141" s="18">
        <f t="shared" si="7"/>
        <v>0</v>
      </c>
    </row>
    <row r="142" spans="1:9" ht="15" thickBot="1" x14ac:dyDescent="0.4">
      <c r="C142" s="2" t="s">
        <v>72</v>
      </c>
      <c r="D142" s="33"/>
      <c r="E142" s="88"/>
      <c r="F142" s="88"/>
      <c r="G142" s="33"/>
      <c r="H142" s="34"/>
      <c r="I142" s="18">
        <f t="shared" si="7"/>
        <v>0</v>
      </c>
    </row>
    <row r="143" spans="1:9" ht="15" thickBot="1" x14ac:dyDescent="0.4">
      <c r="C143" s="7" t="s">
        <v>88</v>
      </c>
      <c r="I143" s="48">
        <f>SUM(I132:I142)</f>
        <v>0</v>
      </c>
    </row>
    <row r="145" spans="1:9" x14ac:dyDescent="0.35">
      <c r="A145" s="135" t="s">
        <v>89</v>
      </c>
      <c r="B145" s="136"/>
      <c r="C145" s="136"/>
      <c r="D145" s="136"/>
      <c r="E145" s="136"/>
      <c r="F145" s="136"/>
      <c r="G145" s="136"/>
      <c r="H145" s="136"/>
      <c r="I145" s="137"/>
    </row>
    <row r="146" spans="1:9" x14ac:dyDescent="0.35">
      <c r="C146" s="2" t="s">
        <v>71</v>
      </c>
      <c r="D146" s="33"/>
      <c r="E146" s="88"/>
      <c r="F146" s="88"/>
      <c r="G146" s="33"/>
      <c r="H146" s="34"/>
      <c r="I146" s="18">
        <f t="shared" ref="I146:I159" si="8">G146*H146</f>
        <v>0</v>
      </c>
    </row>
    <row r="147" spans="1:9" x14ac:dyDescent="0.35">
      <c r="C147" s="2" t="s">
        <v>81</v>
      </c>
      <c r="D147" s="33"/>
      <c r="E147" s="88"/>
      <c r="F147" s="88"/>
      <c r="G147" s="33"/>
      <c r="H147" s="34"/>
      <c r="I147" s="18">
        <f t="shared" si="8"/>
        <v>0</v>
      </c>
    </row>
    <row r="148" spans="1:9" x14ac:dyDescent="0.35">
      <c r="C148" s="2" t="s">
        <v>76</v>
      </c>
      <c r="D148" s="33"/>
      <c r="E148" s="88"/>
      <c r="F148" s="88"/>
      <c r="G148" s="33"/>
      <c r="H148" s="34"/>
      <c r="I148" s="18">
        <f t="shared" si="8"/>
        <v>0</v>
      </c>
    </row>
    <row r="149" spans="1:9" x14ac:dyDescent="0.35">
      <c r="C149" s="2" t="s">
        <v>73</v>
      </c>
      <c r="D149" s="33"/>
      <c r="E149" s="88"/>
      <c r="F149" s="88"/>
      <c r="G149" s="33"/>
      <c r="H149" s="34"/>
      <c r="I149" s="18">
        <f t="shared" si="8"/>
        <v>0</v>
      </c>
    </row>
    <row r="150" spans="1:9" x14ac:dyDescent="0.35">
      <c r="C150" s="2" t="s">
        <v>75</v>
      </c>
      <c r="D150" s="33"/>
      <c r="E150" s="88"/>
      <c r="F150" s="88"/>
      <c r="G150" s="33"/>
      <c r="H150" s="34"/>
      <c r="I150" s="18">
        <f t="shared" si="8"/>
        <v>0</v>
      </c>
    </row>
    <row r="151" spans="1:9" x14ac:dyDescent="0.35">
      <c r="C151" s="2" t="s">
        <v>74</v>
      </c>
      <c r="D151" s="33"/>
      <c r="E151" s="88"/>
      <c r="F151" s="88"/>
      <c r="G151" s="33"/>
      <c r="H151" s="34"/>
      <c r="I151" s="18">
        <f t="shared" si="8"/>
        <v>0</v>
      </c>
    </row>
    <row r="152" spans="1:9" x14ac:dyDescent="0.35">
      <c r="C152" s="2" t="s">
        <v>30</v>
      </c>
      <c r="D152" s="33"/>
      <c r="E152" s="88"/>
      <c r="F152" s="88"/>
      <c r="G152" s="33"/>
      <c r="H152" s="34"/>
      <c r="I152" s="18">
        <f t="shared" si="8"/>
        <v>0</v>
      </c>
    </row>
    <row r="153" spans="1:9" x14ac:dyDescent="0.35">
      <c r="C153" s="2" t="s">
        <v>93</v>
      </c>
      <c r="D153" s="33"/>
      <c r="E153" s="88"/>
      <c r="F153" s="88"/>
      <c r="G153" s="33"/>
      <c r="H153" s="34"/>
      <c r="I153" s="18">
        <f t="shared" si="8"/>
        <v>0</v>
      </c>
    </row>
    <row r="154" spans="1:9" x14ac:dyDescent="0.35">
      <c r="C154" s="2" t="s">
        <v>90</v>
      </c>
      <c r="D154" s="33"/>
      <c r="E154" s="88"/>
      <c r="F154" s="88"/>
      <c r="G154" s="33"/>
      <c r="H154" s="34"/>
      <c r="I154" s="18">
        <f t="shared" si="8"/>
        <v>0</v>
      </c>
    </row>
    <row r="155" spans="1:9" x14ac:dyDescent="0.35">
      <c r="C155" s="2" t="s">
        <v>146</v>
      </c>
      <c r="D155" s="33"/>
      <c r="E155" s="88"/>
      <c r="F155" s="88"/>
      <c r="G155" s="33"/>
      <c r="H155" s="34"/>
      <c r="I155" s="18">
        <f t="shared" si="8"/>
        <v>0</v>
      </c>
    </row>
    <row r="156" spans="1:9" x14ac:dyDescent="0.35">
      <c r="C156" s="2" t="s">
        <v>91</v>
      </c>
      <c r="D156" s="33"/>
      <c r="E156" s="88"/>
      <c r="F156" s="88"/>
      <c r="G156" s="33"/>
      <c r="H156" s="34"/>
      <c r="I156" s="18">
        <f t="shared" si="8"/>
        <v>0</v>
      </c>
    </row>
    <row r="157" spans="1:9" x14ac:dyDescent="0.35">
      <c r="C157" s="2" t="s">
        <v>70</v>
      </c>
      <c r="D157" s="33"/>
      <c r="E157" s="88"/>
      <c r="F157" s="88"/>
      <c r="G157" s="33"/>
      <c r="H157" s="34"/>
      <c r="I157" s="18">
        <f t="shared" si="8"/>
        <v>0</v>
      </c>
    </row>
    <row r="158" spans="1:9" x14ac:dyDescent="0.35">
      <c r="C158" s="2" t="s">
        <v>79</v>
      </c>
      <c r="D158" s="33"/>
      <c r="E158" s="88"/>
      <c r="F158" s="88"/>
      <c r="G158" s="33"/>
      <c r="H158" s="34"/>
      <c r="I158" s="18">
        <f t="shared" si="8"/>
        <v>0</v>
      </c>
    </row>
    <row r="159" spans="1:9" ht="15" thickBot="1" x14ac:dyDescent="0.4">
      <c r="C159" s="2" t="s">
        <v>72</v>
      </c>
      <c r="D159" s="33"/>
      <c r="E159" s="88"/>
      <c r="F159" s="88"/>
      <c r="G159" s="33"/>
      <c r="H159" s="34"/>
      <c r="I159" s="18">
        <f t="shared" si="8"/>
        <v>0</v>
      </c>
    </row>
    <row r="160" spans="1:9" ht="15" thickBot="1" x14ac:dyDescent="0.4">
      <c r="C160" s="7" t="s">
        <v>92</v>
      </c>
      <c r="I160" s="48">
        <f>SUM(I146:I159)</f>
        <v>0</v>
      </c>
    </row>
    <row r="161" spans="1:9" x14ac:dyDescent="0.35">
      <c r="C161" s="7"/>
      <c r="I161" s="47"/>
    </row>
    <row r="162" spans="1:9" x14ac:dyDescent="0.35">
      <c r="A162" s="135" t="s">
        <v>94</v>
      </c>
      <c r="B162" s="136"/>
      <c r="C162" s="136"/>
      <c r="D162" s="136"/>
      <c r="E162" s="136"/>
      <c r="F162" s="136"/>
      <c r="G162" s="136"/>
      <c r="H162" s="136"/>
      <c r="I162" s="137"/>
    </row>
    <row r="163" spans="1:9" x14ac:dyDescent="0.35">
      <c r="C163" s="2" t="s">
        <v>71</v>
      </c>
      <c r="D163" s="33"/>
      <c r="E163" s="88"/>
      <c r="F163" s="88"/>
      <c r="G163" s="33"/>
      <c r="H163" s="34"/>
      <c r="I163" s="18">
        <f t="shared" ref="I163:I176" si="9">G163*H163</f>
        <v>0</v>
      </c>
    </row>
    <row r="164" spans="1:9" x14ac:dyDescent="0.35">
      <c r="C164" s="2" t="s">
        <v>81</v>
      </c>
      <c r="D164" s="33"/>
      <c r="E164" s="88"/>
      <c r="F164" s="88"/>
      <c r="G164" s="33"/>
      <c r="H164" s="34"/>
      <c r="I164" s="18">
        <f t="shared" si="9"/>
        <v>0</v>
      </c>
    </row>
    <row r="165" spans="1:9" x14ac:dyDescent="0.35">
      <c r="C165" s="2" t="s">
        <v>76</v>
      </c>
      <c r="D165" s="33"/>
      <c r="E165" s="88"/>
      <c r="F165" s="88"/>
      <c r="G165" s="33"/>
      <c r="H165" s="34"/>
      <c r="I165" s="18">
        <f t="shared" si="9"/>
        <v>0</v>
      </c>
    </row>
    <row r="166" spans="1:9" x14ac:dyDescent="0.35">
      <c r="C166" s="2" t="s">
        <v>73</v>
      </c>
      <c r="D166" s="33"/>
      <c r="E166" s="88"/>
      <c r="F166" s="88"/>
      <c r="G166" s="33"/>
      <c r="H166" s="34"/>
      <c r="I166" s="18">
        <f t="shared" si="9"/>
        <v>0</v>
      </c>
    </row>
    <row r="167" spans="1:9" x14ac:dyDescent="0.35">
      <c r="C167" s="2" t="s">
        <v>75</v>
      </c>
      <c r="D167" s="33"/>
      <c r="E167" s="88"/>
      <c r="F167" s="88"/>
      <c r="G167" s="33"/>
      <c r="H167" s="34"/>
      <c r="I167" s="18">
        <f t="shared" si="9"/>
        <v>0</v>
      </c>
    </row>
    <row r="168" spans="1:9" x14ac:dyDescent="0.35">
      <c r="C168" s="2" t="s">
        <v>74</v>
      </c>
      <c r="D168" s="33"/>
      <c r="E168" s="88"/>
      <c r="F168" s="88"/>
      <c r="G168" s="33"/>
      <c r="H168" s="34"/>
      <c r="I168" s="18">
        <f t="shared" si="9"/>
        <v>0</v>
      </c>
    </row>
    <row r="169" spans="1:9" x14ac:dyDescent="0.35">
      <c r="C169" s="2" t="s">
        <v>30</v>
      </c>
      <c r="D169" s="33"/>
      <c r="E169" s="88"/>
      <c r="F169" s="88"/>
      <c r="G169" s="33"/>
      <c r="H169" s="34"/>
      <c r="I169" s="18">
        <f t="shared" si="9"/>
        <v>0</v>
      </c>
    </row>
    <row r="170" spans="1:9" x14ac:dyDescent="0.35">
      <c r="C170" s="2" t="s">
        <v>93</v>
      </c>
      <c r="D170" s="33"/>
      <c r="E170" s="88"/>
      <c r="F170" s="88"/>
      <c r="G170" s="33"/>
      <c r="H170" s="34"/>
      <c r="I170" s="18">
        <f t="shared" si="9"/>
        <v>0</v>
      </c>
    </row>
    <row r="171" spans="1:9" x14ac:dyDescent="0.35">
      <c r="C171" s="2" t="s">
        <v>90</v>
      </c>
      <c r="D171" s="33"/>
      <c r="E171" s="88"/>
      <c r="F171" s="88"/>
      <c r="G171" s="33"/>
      <c r="H171" s="34"/>
      <c r="I171" s="18">
        <f t="shared" si="9"/>
        <v>0</v>
      </c>
    </row>
    <row r="172" spans="1:9" x14ac:dyDescent="0.35">
      <c r="C172" s="2" t="s">
        <v>146</v>
      </c>
      <c r="D172" s="33"/>
      <c r="E172" s="88"/>
      <c r="F172" s="88"/>
      <c r="G172" s="33"/>
      <c r="H172" s="34"/>
      <c r="I172" s="18">
        <f>G172*H172</f>
        <v>0</v>
      </c>
    </row>
    <row r="173" spans="1:9" x14ac:dyDescent="0.35">
      <c r="C173" s="2" t="s">
        <v>91</v>
      </c>
      <c r="D173" s="33"/>
      <c r="E173" s="88"/>
      <c r="F173" s="88"/>
      <c r="G173" s="33"/>
      <c r="H173" s="34"/>
      <c r="I173" s="18">
        <f t="shared" si="9"/>
        <v>0</v>
      </c>
    </row>
    <row r="174" spans="1:9" x14ac:dyDescent="0.35">
      <c r="C174" s="2" t="s">
        <v>70</v>
      </c>
      <c r="D174" s="33"/>
      <c r="E174" s="88"/>
      <c r="F174" s="88"/>
      <c r="G174" s="33"/>
      <c r="H174" s="34"/>
      <c r="I174" s="18">
        <f t="shared" si="9"/>
        <v>0</v>
      </c>
    </row>
    <row r="175" spans="1:9" x14ac:dyDescent="0.35">
      <c r="C175" s="2" t="s">
        <v>79</v>
      </c>
      <c r="D175" s="33"/>
      <c r="E175" s="88"/>
      <c r="F175" s="88"/>
      <c r="G175" s="33"/>
      <c r="H175" s="34"/>
      <c r="I175" s="18">
        <f t="shared" si="9"/>
        <v>0</v>
      </c>
    </row>
    <row r="176" spans="1:9" ht="15" thickBot="1" x14ac:dyDescent="0.4">
      <c r="C176" s="2" t="s">
        <v>72</v>
      </c>
      <c r="D176" s="33"/>
      <c r="E176" s="88"/>
      <c r="F176" s="88"/>
      <c r="G176" s="33"/>
      <c r="H176" s="34"/>
      <c r="I176" s="18">
        <f t="shared" si="9"/>
        <v>0</v>
      </c>
    </row>
    <row r="177" spans="1:9" ht="15" thickBot="1" x14ac:dyDescent="0.4">
      <c r="C177" s="7" t="s">
        <v>95</v>
      </c>
      <c r="I177" s="48">
        <f>SUM(I163:I176)</f>
        <v>0</v>
      </c>
    </row>
    <row r="179" spans="1:9" x14ac:dyDescent="0.35">
      <c r="A179" s="135" t="s">
        <v>101</v>
      </c>
      <c r="B179" s="136"/>
      <c r="C179" s="136"/>
      <c r="D179" s="136"/>
      <c r="E179" s="136"/>
      <c r="F179" s="136"/>
      <c r="G179" s="136"/>
      <c r="H179" s="136"/>
      <c r="I179" s="137"/>
    </row>
    <row r="180" spans="1:9" x14ac:dyDescent="0.35">
      <c r="A180" s="169"/>
      <c r="B180" s="169"/>
      <c r="C180" s="170"/>
      <c r="D180" s="33"/>
      <c r="E180" s="88"/>
      <c r="F180" s="88"/>
      <c r="G180" s="33"/>
      <c r="H180" s="34"/>
      <c r="I180" s="18">
        <f t="shared" ref="I180:I192" si="10">G180*H180</f>
        <v>0</v>
      </c>
    </row>
    <row r="181" spans="1:9" x14ac:dyDescent="0.35">
      <c r="A181" s="169"/>
      <c r="B181" s="169"/>
      <c r="C181" s="170"/>
      <c r="D181" s="33"/>
      <c r="E181" s="88"/>
      <c r="F181" s="88"/>
      <c r="G181" s="33"/>
      <c r="H181" s="34"/>
      <c r="I181" s="18">
        <f t="shared" si="10"/>
        <v>0</v>
      </c>
    </row>
    <row r="182" spans="1:9" x14ac:dyDescent="0.35">
      <c r="A182" s="169"/>
      <c r="B182" s="169"/>
      <c r="C182" s="170"/>
      <c r="D182" s="33"/>
      <c r="E182" s="88"/>
      <c r="F182" s="88"/>
      <c r="G182" s="33"/>
      <c r="H182" s="34"/>
      <c r="I182" s="18">
        <f t="shared" si="10"/>
        <v>0</v>
      </c>
    </row>
    <row r="183" spans="1:9" x14ac:dyDescent="0.35">
      <c r="A183" s="169"/>
      <c r="B183" s="169"/>
      <c r="C183" s="170"/>
      <c r="D183" s="33"/>
      <c r="E183" s="88"/>
      <c r="F183" s="88"/>
      <c r="G183" s="33"/>
      <c r="H183" s="34"/>
      <c r="I183" s="18">
        <f t="shared" si="10"/>
        <v>0</v>
      </c>
    </row>
    <row r="184" spans="1:9" x14ac:dyDescent="0.35">
      <c r="A184" s="169"/>
      <c r="B184" s="169"/>
      <c r="C184" s="170"/>
      <c r="D184" s="33"/>
      <c r="E184" s="88"/>
      <c r="F184" s="88"/>
      <c r="G184" s="33"/>
      <c r="H184" s="34"/>
      <c r="I184" s="18">
        <f t="shared" si="10"/>
        <v>0</v>
      </c>
    </row>
    <row r="185" spans="1:9" x14ac:dyDescent="0.35">
      <c r="A185" s="169"/>
      <c r="B185" s="169"/>
      <c r="C185" s="170"/>
      <c r="D185" s="33"/>
      <c r="E185" s="88"/>
      <c r="F185" s="88"/>
      <c r="G185" s="33"/>
      <c r="H185" s="34"/>
      <c r="I185" s="18">
        <f t="shared" si="10"/>
        <v>0</v>
      </c>
    </row>
    <row r="186" spans="1:9" x14ac:dyDescent="0.35">
      <c r="A186" s="169"/>
      <c r="B186" s="169"/>
      <c r="C186" s="170"/>
      <c r="D186" s="33"/>
      <c r="E186" s="88"/>
      <c r="F186" s="88"/>
      <c r="G186" s="33"/>
      <c r="H186" s="34"/>
      <c r="I186" s="18">
        <f t="shared" si="10"/>
        <v>0</v>
      </c>
    </row>
    <row r="187" spans="1:9" x14ac:dyDescent="0.35">
      <c r="A187" s="169"/>
      <c r="B187" s="169"/>
      <c r="C187" s="170"/>
      <c r="D187" s="33"/>
      <c r="E187" s="88"/>
      <c r="F187" s="88"/>
      <c r="G187" s="33"/>
      <c r="H187" s="34"/>
      <c r="I187" s="18">
        <f t="shared" si="10"/>
        <v>0</v>
      </c>
    </row>
    <row r="188" spans="1:9" x14ac:dyDescent="0.35">
      <c r="A188" s="169"/>
      <c r="B188" s="169"/>
      <c r="C188" s="170"/>
      <c r="D188" s="33"/>
      <c r="E188" s="88"/>
      <c r="F188" s="88"/>
      <c r="G188" s="33"/>
      <c r="H188" s="34"/>
      <c r="I188" s="18">
        <f t="shared" si="10"/>
        <v>0</v>
      </c>
    </row>
    <row r="189" spans="1:9" x14ac:dyDescent="0.35">
      <c r="A189" s="169"/>
      <c r="B189" s="169"/>
      <c r="C189" s="170"/>
      <c r="D189" s="33"/>
      <c r="E189" s="88"/>
      <c r="F189" s="88"/>
      <c r="G189" s="33"/>
      <c r="H189" s="34"/>
      <c r="I189" s="18">
        <f t="shared" si="10"/>
        <v>0</v>
      </c>
    </row>
    <row r="190" spans="1:9" x14ac:dyDescent="0.35">
      <c r="A190" s="169"/>
      <c r="B190" s="169"/>
      <c r="C190" s="170"/>
      <c r="D190" s="33"/>
      <c r="E190" s="88"/>
      <c r="F190" s="88"/>
      <c r="G190" s="33"/>
      <c r="H190" s="34"/>
      <c r="I190" s="18">
        <f t="shared" si="10"/>
        <v>0</v>
      </c>
    </row>
    <row r="191" spans="1:9" x14ac:dyDescent="0.35">
      <c r="A191" s="169"/>
      <c r="B191" s="169"/>
      <c r="C191" s="170"/>
      <c r="D191" s="33"/>
      <c r="E191" s="88"/>
      <c r="F191" s="88"/>
      <c r="G191" s="33"/>
      <c r="H191" s="34"/>
      <c r="I191" s="18">
        <f t="shared" si="10"/>
        <v>0</v>
      </c>
    </row>
    <row r="192" spans="1:9" ht="15" thickBot="1" x14ac:dyDescent="0.4">
      <c r="A192" s="169"/>
      <c r="B192" s="169"/>
      <c r="C192" s="170"/>
      <c r="D192" s="33"/>
      <c r="E192" s="88"/>
      <c r="F192" s="88"/>
      <c r="G192" s="33"/>
      <c r="H192" s="34"/>
      <c r="I192" s="18">
        <f t="shared" si="10"/>
        <v>0</v>
      </c>
    </row>
    <row r="193" spans="1:9" ht="15" thickBot="1" x14ac:dyDescent="0.4">
      <c r="C193" s="7" t="s">
        <v>102</v>
      </c>
      <c r="I193" s="48">
        <f>SUM(I180:I192)</f>
        <v>0</v>
      </c>
    </row>
    <row r="195" spans="1:9" x14ac:dyDescent="0.35">
      <c r="A195" s="56" t="s">
        <v>136</v>
      </c>
      <c r="B195" s="56"/>
      <c r="C195" s="56"/>
      <c r="D195" s="56"/>
      <c r="E195" s="56"/>
      <c r="F195" s="56"/>
      <c r="G195" s="61" t="s">
        <v>147</v>
      </c>
      <c r="H195" s="61"/>
      <c r="I195" s="81">
        <f>I193+I177+I160+I143+I130+I116+I102+I88+I71+I58+I49</f>
        <v>0</v>
      </c>
    </row>
    <row r="196" spans="1:9" x14ac:dyDescent="0.35">
      <c r="A196" s="162"/>
      <c r="B196" s="163"/>
      <c r="C196" s="163"/>
      <c r="D196" s="163"/>
      <c r="E196" s="163"/>
      <c r="F196" s="163"/>
      <c r="G196" s="163"/>
      <c r="H196" s="163"/>
      <c r="I196" s="164"/>
    </row>
    <row r="197" spans="1:9" x14ac:dyDescent="0.35">
      <c r="A197" s="165"/>
      <c r="B197" s="138"/>
      <c r="C197" s="138"/>
      <c r="D197" s="138"/>
      <c r="E197" s="138"/>
      <c r="F197" s="138"/>
      <c r="G197" s="138"/>
      <c r="H197" s="138"/>
      <c r="I197" s="139"/>
    </row>
    <row r="198" spans="1:9" x14ac:dyDescent="0.35">
      <c r="A198" s="165"/>
      <c r="B198" s="138"/>
      <c r="C198" s="138"/>
      <c r="D198" s="138"/>
      <c r="E198" s="138"/>
      <c r="F198" s="138"/>
      <c r="G198" s="138"/>
      <c r="H198" s="138"/>
      <c r="I198" s="139"/>
    </row>
    <row r="199" spans="1:9" x14ac:dyDescent="0.35">
      <c r="A199" s="165"/>
      <c r="B199" s="138"/>
      <c r="C199" s="138"/>
      <c r="D199" s="138"/>
      <c r="E199" s="138"/>
      <c r="F199" s="138"/>
      <c r="G199" s="138"/>
      <c r="H199" s="138"/>
      <c r="I199" s="139"/>
    </row>
    <row r="200" spans="1:9" x14ac:dyDescent="0.35">
      <c r="A200" s="165"/>
      <c r="B200" s="138"/>
      <c r="C200" s="138"/>
      <c r="D200" s="138"/>
      <c r="E200" s="138"/>
      <c r="F200" s="138"/>
      <c r="G200" s="138"/>
      <c r="H200" s="138"/>
      <c r="I200" s="139"/>
    </row>
    <row r="201" spans="1:9" x14ac:dyDescent="0.35">
      <c r="A201" s="165"/>
      <c r="B201" s="138"/>
      <c r="C201" s="138"/>
      <c r="D201" s="138"/>
      <c r="E201" s="138"/>
      <c r="F201" s="138"/>
      <c r="G201" s="138"/>
      <c r="H201" s="138"/>
      <c r="I201" s="139"/>
    </row>
    <row r="202" spans="1:9" x14ac:dyDescent="0.35">
      <c r="A202" s="165"/>
      <c r="B202" s="138"/>
      <c r="C202" s="138"/>
      <c r="D202" s="138"/>
      <c r="E202" s="138"/>
      <c r="F202" s="138"/>
      <c r="G202" s="138"/>
      <c r="H202" s="138"/>
      <c r="I202" s="139"/>
    </row>
    <row r="203" spans="1:9" x14ac:dyDescent="0.35">
      <c r="A203" s="166"/>
      <c r="B203" s="167"/>
      <c r="C203" s="167"/>
      <c r="D203" s="167"/>
      <c r="E203" s="167"/>
      <c r="F203" s="167"/>
      <c r="G203" s="167"/>
      <c r="H203" s="167"/>
      <c r="I203" s="168"/>
    </row>
  </sheetData>
  <sheetProtection algorithmName="SHA-512" hashValue="OH+URxiYoODtVL6wtuvpsIn5MPsJR8AceWLhkhqgrS6EXl7HZxE/65se/NMfkDRrVmY0j5dx4g1d3aJorrvSpg==" saltValue="u7e0MJKAHSsizqBlfbBvOA==" spinCount="100000" sheet="1" objects="1" scenarios="1"/>
  <mergeCells count="46">
    <mergeCell ref="A184:C184"/>
    <mergeCell ref="A185:C185"/>
    <mergeCell ref="A186:C186"/>
    <mergeCell ref="A187:C187"/>
    <mergeCell ref="A196:I203"/>
    <mergeCell ref="A189:C189"/>
    <mergeCell ref="A190:C190"/>
    <mergeCell ref="A191:C191"/>
    <mergeCell ref="A192:C192"/>
    <mergeCell ref="A145:I145"/>
    <mergeCell ref="A29:C29"/>
    <mergeCell ref="A30:C30"/>
    <mergeCell ref="A44:C44"/>
    <mergeCell ref="B46:C46"/>
    <mergeCell ref="B47:C47"/>
    <mergeCell ref="B48:C48"/>
    <mergeCell ref="A40:C40"/>
    <mergeCell ref="A41:C41"/>
    <mergeCell ref="A37:C37"/>
    <mergeCell ref="A38:C38"/>
    <mergeCell ref="A73:I73"/>
    <mergeCell ref="A91:I91"/>
    <mergeCell ref="A105:I105"/>
    <mergeCell ref="A119:I119"/>
    <mergeCell ref="A132:I132"/>
    <mergeCell ref="A22:D22"/>
    <mergeCell ref="A23:C23"/>
    <mergeCell ref="A24:C24"/>
    <mergeCell ref="A25:C25"/>
    <mergeCell ref="A26:C26"/>
    <mergeCell ref="A27:C27"/>
    <mergeCell ref="A188:C188"/>
    <mergeCell ref="A180:C180"/>
    <mergeCell ref="A181:C181"/>
    <mergeCell ref="A182:C182"/>
    <mergeCell ref="A183:C183"/>
    <mergeCell ref="A52:I52"/>
    <mergeCell ref="A31:C31"/>
    <mergeCell ref="A32:C32"/>
    <mergeCell ref="A162:I162"/>
    <mergeCell ref="A179:I179"/>
    <mergeCell ref="A61:I61"/>
    <mergeCell ref="A42:C42"/>
    <mergeCell ref="A43:C43"/>
    <mergeCell ref="A45:C45"/>
    <mergeCell ref="A39:C39"/>
  </mergeCells>
  <dataValidations count="2">
    <dataValidation type="list" allowBlank="1" showInputMessage="1" showErrorMessage="1" sqref="D62:D70" xr:uid="{AAAA9FB4-F4EA-4CD3-BA98-CC72D384BE9D}">
      <formula1>$B$20:$B$20</formula1>
    </dataValidation>
    <dataValidation type="list" allowBlank="1" showInputMessage="1" showErrorMessage="1" sqref="E62:F70 G135 G122 G108 G94 G63 G54" xr:uid="{4C1C0E18-33CE-493F-8FA0-812C2E65A597}">
      <formula1>$N$16:$N$17</formula1>
    </dataValidation>
  </dataValidations>
  <pageMargins left="0.75" right="0.25" top="0.5" bottom="0.25" header="0" footer="0"/>
  <pageSetup orientation="landscape" r:id="rId1"/>
  <headerFooter>
    <oddHeader>&amp;A&amp;RPage &amp;P</oddHeader>
  </headerFooter>
  <ignoredErrors>
    <ignoredError sqref="D9:D1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DBCA44D-0887-4769-99A4-D923433BE890}">
          <x14:formula1>
            <xm:f>'Unit 1'!$N$25:$N$27</xm:f>
          </x14:formula1>
          <xm:sqref>E23:F48 E53:F57 E74:F87 E92:F101 E106:F115 E120:F129 E133:F142 E146:F159 E180:F192 E163:F176</xm:sqref>
        </x14:dataValidation>
        <x14:dataValidation type="list" allowBlank="1" showInputMessage="1" showErrorMessage="1" xr:uid="{123D520D-A214-4572-92A4-62420F25A11D}">
          <x14:formula1>
            <xm:f>'Unit 1'!$K$25:$K$27</xm:f>
          </x14:formula1>
          <xm:sqref>D23:D48 D53:D57 D74:D87 D92:D101 D106:D115 D120:D129 D133:D142 D146:D159 D180:D192 D163:D176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2F169-65D8-4E45-8D57-C6614FD01DB3}">
  <sheetPr>
    <pageSetUpPr autoPageBreaks="0"/>
  </sheetPr>
  <dimension ref="A2:H35"/>
  <sheetViews>
    <sheetView showRowColHeaders="0" showZeros="0" tabSelected="1" topLeftCell="A13" zoomScaleNormal="100" workbookViewId="0">
      <selection activeCell="B31" sqref="B31"/>
    </sheetView>
  </sheetViews>
  <sheetFormatPr defaultColWidth="9.1796875" defaultRowHeight="14.5" x14ac:dyDescent="0.35"/>
  <cols>
    <col min="1" max="1" width="17.26953125" style="1" customWidth="1"/>
    <col min="2" max="2" width="11.1796875" style="1" customWidth="1"/>
    <col min="3" max="3" width="16.1796875" style="1" customWidth="1"/>
    <col min="4" max="4" width="16" style="1" customWidth="1"/>
    <col min="5" max="5" width="14.1796875" style="1" customWidth="1"/>
    <col min="6" max="6" width="9.1796875" style="1"/>
    <col min="7" max="7" width="10.54296875" style="1" customWidth="1"/>
    <col min="8" max="8" width="18.7265625" style="1" customWidth="1"/>
    <col min="9" max="9" width="5.81640625" style="1" customWidth="1"/>
    <col min="10" max="16384" width="9.1796875" style="1"/>
  </cols>
  <sheetData>
    <row r="2" spans="1:8" ht="31" x14ac:dyDescent="0.7">
      <c r="A2" s="55" t="s">
        <v>116</v>
      </c>
      <c r="B2" s="51"/>
      <c r="C2" s="51"/>
      <c r="F2" s="2"/>
    </row>
    <row r="3" spans="1:8" ht="31" x14ac:dyDescent="0.7">
      <c r="A3" s="55"/>
      <c r="B3" s="51"/>
      <c r="C3" s="51"/>
      <c r="F3" s="2"/>
    </row>
    <row r="4" spans="1:8" x14ac:dyDescent="0.35">
      <c r="A4" s="2" t="s">
        <v>135</v>
      </c>
      <c r="B4" s="3">
        <f>Introduction!D10</f>
        <v>0</v>
      </c>
      <c r="C4" s="3"/>
      <c r="F4" s="2"/>
    </row>
    <row r="5" spans="1:8" ht="15" thickBot="1" x14ac:dyDescent="0.4">
      <c r="A5" s="2" t="s">
        <v>135</v>
      </c>
      <c r="B5" s="3">
        <f>Introduction!D11</f>
        <v>0</v>
      </c>
      <c r="C5" s="3"/>
      <c r="G5" s="5" t="s">
        <v>103</v>
      </c>
      <c r="H5" s="65">
        <f>Introduction!K10</f>
        <v>0</v>
      </c>
    </row>
    <row r="6" spans="1:8" x14ac:dyDescent="0.35">
      <c r="G6" s="7"/>
      <c r="H6" s="62"/>
    </row>
    <row r="7" spans="1:8" ht="16.5" customHeight="1" thickBot="1" x14ac:dyDescent="0.4">
      <c r="A7" s="174" t="s">
        <v>0</v>
      </c>
      <c r="B7" s="174"/>
      <c r="C7" s="174"/>
      <c r="F7" s="2"/>
    </row>
    <row r="8" spans="1:8" ht="15" customHeight="1" x14ac:dyDescent="0.35">
      <c r="B8" s="2" t="s">
        <v>2</v>
      </c>
      <c r="C8" s="62">
        <f>Introduction!D16</f>
        <v>0</v>
      </c>
      <c r="F8" s="2"/>
    </row>
    <row r="9" spans="1:8" x14ac:dyDescent="0.35">
      <c r="B9" s="2" t="s">
        <v>1</v>
      </c>
      <c r="C9" s="60">
        <f>Introduction!D18</f>
        <v>0</v>
      </c>
      <c r="F9" s="2"/>
    </row>
    <row r="10" spans="1:8" x14ac:dyDescent="0.35">
      <c r="A10" s="2"/>
      <c r="F10" s="2"/>
    </row>
    <row r="11" spans="1:8" ht="15" thickBot="1" x14ac:dyDescent="0.4">
      <c r="A11" s="49"/>
      <c r="B11" s="50"/>
      <c r="C11" s="5" t="s">
        <v>127</v>
      </c>
      <c r="F11" s="68" t="s">
        <v>117</v>
      </c>
      <c r="G11" s="49"/>
      <c r="H11" s="50"/>
    </row>
    <row r="12" spans="1:8" x14ac:dyDescent="0.35">
      <c r="A12" s="132" t="s">
        <v>3</v>
      </c>
      <c r="B12" s="173"/>
      <c r="C12" s="67">
        <f>Introduction!D21</f>
        <v>0</v>
      </c>
      <c r="F12" s="2"/>
      <c r="G12" s="2" t="s">
        <v>122</v>
      </c>
      <c r="H12" s="90"/>
    </row>
    <row r="13" spans="1:8" x14ac:dyDescent="0.35">
      <c r="A13" s="132" t="s">
        <v>115</v>
      </c>
      <c r="B13" s="173"/>
      <c r="C13" s="29">
        <f>Introduction!D23</f>
        <v>0</v>
      </c>
      <c r="E13" s="41"/>
      <c r="F13" s="2"/>
      <c r="G13" s="2" t="s">
        <v>126</v>
      </c>
      <c r="H13" s="91"/>
    </row>
    <row r="14" spans="1:8" x14ac:dyDescent="0.35">
      <c r="A14" s="15"/>
      <c r="B14" s="2" t="s">
        <v>22</v>
      </c>
      <c r="C14" s="29">
        <f>D15+D16+D17+D18</f>
        <v>0</v>
      </c>
      <c r="F14" s="2"/>
      <c r="G14" s="2" t="s">
        <v>124</v>
      </c>
      <c r="H14" s="91">
        <v>500</v>
      </c>
    </row>
    <row r="15" spans="1:8" x14ac:dyDescent="0.35">
      <c r="A15" s="64"/>
      <c r="C15" s="7" t="s">
        <v>110</v>
      </c>
      <c r="D15" s="29">
        <f>'Unit 1'!D10</f>
        <v>0</v>
      </c>
      <c r="F15" s="2"/>
      <c r="G15" s="2" t="s">
        <v>118</v>
      </c>
      <c r="H15" s="91"/>
    </row>
    <row r="16" spans="1:8" x14ac:dyDescent="0.35">
      <c r="A16" s="64"/>
      <c r="C16" s="7" t="s">
        <v>104</v>
      </c>
      <c r="D16" s="29">
        <f>'Unit 1'!E10</f>
        <v>0</v>
      </c>
      <c r="G16" s="2" t="s">
        <v>120</v>
      </c>
      <c r="H16" s="91"/>
    </row>
    <row r="17" spans="1:8" x14ac:dyDescent="0.35">
      <c r="A17" s="64"/>
      <c r="C17" s="7" t="s">
        <v>105</v>
      </c>
      <c r="D17" s="29">
        <f>'Unit 1'!F10</f>
        <v>0</v>
      </c>
      <c r="G17" s="2" t="s">
        <v>123</v>
      </c>
      <c r="H17" s="91"/>
    </row>
    <row r="18" spans="1:8" ht="15" thickBot="1" x14ac:dyDescent="0.4">
      <c r="A18" s="64"/>
      <c r="C18" s="66" t="s">
        <v>106</v>
      </c>
      <c r="D18" s="29">
        <f>'Unit 1'!G10</f>
        <v>0</v>
      </c>
      <c r="G18" s="2" t="s">
        <v>125</v>
      </c>
      <c r="H18" s="91"/>
    </row>
    <row r="19" spans="1:8" ht="15.5" thickTop="1" thickBot="1" x14ac:dyDescent="0.4">
      <c r="B19" s="7" t="s">
        <v>114</v>
      </c>
      <c r="C19" s="84">
        <f>C12+C13+C14</f>
        <v>0</v>
      </c>
      <c r="G19" s="2" t="s">
        <v>119</v>
      </c>
      <c r="H19" s="91"/>
    </row>
    <row r="20" spans="1:8" x14ac:dyDescent="0.35">
      <c r="G20" s="2" t="s">
        <v>121</v>
      </c>
      <c r="H20" s="91"/>
    </row>
    <row r="21" spans="1:8" ht="9" customHeight="1" x14ac:dyDescent="0.35"/>
    <row r="22" spans="1:8" x14ac:dyDescent="0.35">
      <c r="G22" s="7" t="s">
        <v>128</v>
      </c>
      <c r="H22" s="30">
        <f>SUM(H12:H21)</f>
        <v>500</v>
      </c>
    </row>
    <row r="24" spans="1:8" ht="15" thickBot="1" x14ac:dyDescent="0.4">
      <c r="A24" s="93" t="s">
        <v>143</v>
      </c>
      <c r="B24" s="92" t="s">
        <v>148</v>
      </c>
    </row>
    <row r="25" spans="1:8" x14ac:dyDescent="0.35">
      <c r="A25" s="94" t="s">
        <v>139</v>
      </c>
      <c r="B25" s="34"/>
    </row>
    <row r="26" spans="1:8" x14ac:dyDescent="0.35">
      <c r="A26" s="94" t="s">
        <v>140</v>
      </c>
      <c r="B26" s="34"/>
    </row>
    <row r="27" spans="1:8" x14ac:dyDescent="0.35">
      <c r="A27" s="94" t="s">
        <v>141</v>
      </c>
      <c r="B27" s="34"/>
    </row>
    <row r="28" spans="1:8" x14ac:dyDescent="0.35">
      <c r="A28" s="94" t="s">
        <v>142</v>
      </c>
      <c r="B28" s="34"/>
    </row>
    <row r="30" spans="1:8" ht="15" thickBot="1" x14ac:dyDescent="0.4">
      <c r="A30" s="171" t="s">
        <v>154</v>
      </c>
      <c r="B30" s="172"/>
    </row>
    <row r="31" spans="1:8" x14ac:dyDescent="0.35">
      <c r="A31" s="14" t="s">
        <v>149</v>
      </c>
      <c r="B31" s="29">
        <v>838</v>
      </c>
    </row>
    <row r="32" spans="1:8" x14ac:dyDescent="0.35">
      <c r="A32" s="14" t="s">
        <v>150</v>
      </c>
      <c r="B32" s="29">
        <v>887</v>
      </c>
    </row>
    <row r="33" spans="1:2" x14ac:dyDescent="0.35">
      <c r="A33" s="14" t="s">
        <v>151</v>
      </c>
      <c r="B33" s="29">
        <v>1010</v>
      </c>
    </row>
    <row r="34" spans="1:2" x14ac:dyDescent="0.35">
      <c r="A34" s="14" t="s">
        <v>152</v>
      </c>
      <c r="B34" s="29">
        <v>1385</v>
      </c>
    </row>
    <row r="35" spans="1:2" x14ac:dyDescent="0.35">
      <c r="A35" s="14" t="s">
        <v>153</v>
      </c>
      <c r="B35" s="29">
        <v>1589</v>
      </c>
    </row>
  </sheetData>
  <sheetProtection algorithmName="SHA-512" hashValue="85woIYK9yExtQ/bxrbZClyI8w8eRMTK2gvVlK+vxeRCq59NCTKlZ+tF7ohMU1e3/3/oYLP1wTfAqh6M7SRdofA==" saltValue="9B0c8/9aiBgeXb3H13gDiA==" spinCount="100000" sheet="1" objects="1" scenarios="1"/>
  <sortState xmlns:xlrd2="http://schemas.microsoft.com/office/spreadsheetml/2017/richdata2" ref="G12:G20">
    <sortCondition ref="G12"/>
  </sortState>
  <mergeCells count="4">
    <mergeCell ref="A30:B30"/>
    <mergeCell ref="A13:B13"/>
    <mergeCell ref="A12:B12"/>
    <mergeCell ref="A7:C7"/>
  </mergeCells>
  <pageMargins left="0.75" right="0.25" top="0.5" bottom="0.25" header="0.3" footer="0.3"/>
  <pageSetup orientation="landscape" r:id="rId1"/>
  <headerFooter>
    <oddHeader>&amp;A&amp;RPage &amp;P</oddHeader>
  </headerFooter>
  <ignoredErrors>
    <ignoredError xmlns:x16r3="http://schemas.microsoft.com/office/spreadsheetml/2018/08/main" sqref="C8 H5" x16r3:misleadingForma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y Savannah Document" ma:contentTypeID="0x0101009EEC4E3E7629074EA37E993EEA41D7CF00E72E6338907126459BFE3954B17DA817" ma:contentTypeVersion="25" ma:contentTypeDescription="Create a new document." ma:contentTypeScope="" ma:versionID="eabd6633d8e1aa0acbb1dfa5fdbd7990">
  <xsd:schema xmlns:xsd="http://www.w3.org/2001/XMLSchema" xmlns:xs="http://www.w3.org/2001/XMLSchema" xmlns:p="http://schemas.microsoft.com/office/2006/metadata/properties" xmlns:ns2="0974ac4d-b6b0-4073-b19a-67366b3b0f60" xmlns:ns3="67626233-f7b9-4f7f-b3b3-8b55d9829be5" xmlns:ns4="efb5d23c-dad5-4661-bd02-a7bdb576bf7d" targetNamespace="http://schemas.microsoft.com/office/2006/metadata/properties" ma:root="true" ma:fieldsID="93218aa36aee9f907ececfff4f949a6f" ns2:_="" ns3:_="" ns4:_="">
    <xsd:import namespace="0974ac4d-b6b0-4073-b19a-67366b3b0f60"/>
    <xsd:import namespace="67626233-f7b9-4f7f-b3b3-8b55d9829be5"/>
    <xsd:import namespace="efb5d23c-dad5-4661-bd02-a7bdb576bf7d"/>
    <xsd:element name="properties">
      <xsd:complexType>
        <xsd:sequence>
          <xsd:element name="documentManagement">
            <xsd:complexType>
              <xsd:all>
                <xsd:element ref="ns2:gc6ea7f06dd9455d9ab3d40ce7770074" minOccurs="0"/>
                <xsd:element ref="ns3:TaxCatchAll" minOccurs="0"/>
                <xsd:element ref="ns3:TaxCatchAllLabel" minOccurs="0"/>
                <xsd:element ref="ns2:Document_x0020_Date" minOccurs="0"/>
                <xsd:element ref="ns2:h9ed0b184b3d4d46b9232313a139da48" minOccurs="0"/>
                <xsd:element ref="ns4:MediaServiceMetadata" minOccurs="0"/>
                <xsd:element ref="ns4:MediaServiceFastMetadata" minOccurs="0"/>
                <xsd:element ref="ns3:SharedWithUsers" minOccurs="0"/>
                <xsd:element ref="ns3:SharedWithDetails" minOccurs="0"/>
                <xsd:element ref="ns4:MediaServiceDateTaken" minOccurs="0"/>
                <xsd:element ref="ns4:MediaServiceObjectDetectorVersions" minOccurs="0"/>
                <xsd:element ref="ns4:MediaLengthInSeconds" minOccurs="0"/>
                <xsd:element ref="ns4:lcf76f155ced4ddcb4097134ff3c332f" minOccurs="0"/>
                <xsd:element ref="ns4:MediaServiceOCR" minOccurs="0"/>
                <xsd:element ref="ns4:MediaServiceGenerationTime" minOccurs="0"/>
                <xsd:element ref="ns4:MediaServiceEventHashCode" minOccurs="0"/>
                <xsd:element ref="ns4:MediaServiceLocation" minOccurs="0"/>
                <xsd:element ref="ns4:MediaServiceSearchProperties" minOccurs="0"/>
                <xsd:element ref="ns4:MediaServiceBillingMetadata" minOccurs="0"/>
                <xsd:element ref="ns4: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74ac4d-b6b0-4073-b19a-67366b3b0f60" elementFormDefault="qualified">
    <xsd:import namespace="http://schemas.microsoft.com/office/2006/documentManagement/types"/>
    <xsd:import namespace="http://schemas.microsoft.com/office/infopath/2007/PartnerControls"/>
    <xsd:element name="gc6ea7f06dd9455d9ab3d40ce7770074" ma:index="8" nillable="true" ma:taxonomy="true" ma:internalName="gc6ea7f06dd9455d9ab3d40ce7770074" ma:taxonomyFieldName="Document_x0020_Category" ma:displayName="Document Category" ma:default="" ma:fieldId="{0c6ea7f0-6dd9-455d-9ab3-d40ce7770074}" ma:sspId="2940c435-9b9d-470a-83dd-5aa7bdc8fee2" ma:termSetId="45266083-290e-4b51-a2ab-72bbf4f5e8ee" ma:anchorId="00000000-0000-0000-0000-000000000000" ma:open="false" ma:isKeyword="false">
      <xsd:complexType>
        <xsd:sequence>
          <xsd:element ref="pc:Terms" minOccurs="0" maxOccurs="1"/>
        </xsd:sequence>
      </xsd:complexType>
    </xsd:element>
    <xsd:element name="Document_x0020_Date" ma:index="12" nillable="true" ma:displayName="Document Date" ma:default="" ma:format="DateOnly" ma:internalName="Document_x0020_Date">
      <xsd:simpleType>
        <xsd:restriction base="dms:DateTime"/>
      </xsd:simpleType>
    </xsd:element>
    <xsd:element name="h9ed0b184b3d4d46b9232313a139da48" ma:index="13" nillable="true" ma:taxonomy="true" ma:internalName="h9ed0b184b3d4d46b9232313a139da48" ma:taxonomyFieldName="City_x0020_Department" ma:displayName="City Department" ma:default="" ma:fieldId="{19ed0b18-4b3d-4d46-b923-2313a139da48}" ma:sspId="2940c435-9b9d-470a-83dd-5aa7bdc8fee2" ma:termSetId="a57d8403-33e7-485c-a4c1-b46b508fbef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626233-f7b9-4f7f-b3b3-8b55d9829be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0019817-2575-465d-9078-88e3a9f47ab4}" ma:internalName="TaxCatchAll" ma:showField="CatchAllData" ma:web="67626233-f7b9-4f7f-b3b3-8b55d9829be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0019817-2575-465d-9078-88e3a9f47ab4}" ma:internalName="TaxCatchAllLabel" ma:readOnly="true" ma:showField="CatchAllDataLabel" ma:web="67626233-f7b9-4f7f-b3b3-8b55d9829be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b5d23c-dad5-4661-bd02-a7bdb576bf7d"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940c435-9b9d-470a-83dd-5aa7bdc8fee2"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Location" ma:index="27" nillable="true" ma:displayName="Loca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Date" ma:index="30"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c6ea7f06dd9455d9ab3d40ce7770074 xmlns="0974ac4d-b6b0-4073-b19a-67366b3b0f60">
      <Terms xmlns="http://schemas.microsoft.com/office/infopath/2007/PartnerControls"/>
    </gc6ea7f06dd9455d9ab3d40ce7770074>
    <h9ed0b184b3d4d46b9232313a139da48 xmlns="0974ac4d-b6b0-4073-b19a-67366b3b0f60">
      <Terms xmlns="http://schemas.microsoft.com/office/infopath/2007/PartnerControls"/>
    </h9ed0b184b3d4d46b9232313a139da48>
    <TaxCatchAll xmlns="67626233-f7b9-4f7f-b3b3-8b55d9829be5" xsi:nil="true"/>
    <lcf76f155ced4ddcb4097134ff3c332f xmlns="efb5d23c-dad5-4661-bd02-a7bdb576bf7d">
      <Terms xmlns="http://schemas.microsoft.com/office/infopath/2007/PartnerControls"/>
    </lcf76f155ced4ddcb4097134ff3c332f>
    <Date xmlns="efb5d23c-dad5-4661-bd02-a7bdb576bf7d" xsi:nil="true"/>
    <Document_x0020_Date xmlns="0974ac4d-b6b0-4073-b19a-67366b3b0f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D540E-94FE-4081-B275-0F8EE3DA1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74ac4d-b6b0-4073-b19a-67366b3b0f60"/>
    <ds:schemaRef ds:uri="67626233-f7b9-4f7f-b3b3-8b55d9829be5"/>
    <ds:schemaRef ds:uri="efb5d23c-dad5-4661-bd02-a7bdb576b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4B2C49-6440-49E0-922E-2C65CEDCBF2F}">
  <ds:schemaRefs>
    <ds:schemaRef ds:uri="http://schemas.microsoft.com/office/2006/metadata/properties"/>
    <ds:schemaRef ds:uri="http://schemas.microsoft.com/office/infopath/2007/PartnerControls"/>
    <ds:schemaRef ds:uri="0974ac4d-b6b0-4073-b19a-67366b3b0f60"/>
    <ds:schemaRef ds:uri="67626233-f7b9-4f7f-b3b3-8b55d9829be5"/>
    <ds:schemaRef ds:uri="efb5d23c-dad5-4661-bd02-a7bdb576bf7d"/>
  </ds:schemaRefs>
</ds:datastoreItem>
</file>

<file path=customXml/itemProps3.xml><?xml version="1.0" encoding="utf-8"?>
<ds:datastoreItem xmlns:ds="http://schemas.openxmlformats.org/officeDocument/2006/customXml" ds:itemID="{AE5610A7-E51A-4E00-ACC1-25F1FC69F5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Unit 1</vt:lpstr>
      <vt:lpstr>Unit 2</vt:lpstr>
      <vt:lpstr>Unit 3</vt:lpstr>
      <vt:lpstr>Unit 4</vt:lpstr>
      <vt:lpstr>Summary</vt:lpstr>
      <vt:lpstr>Introduction!Print_Area</vt:lpstr>
      <vt:lpstr>'Unit 1'!Print_Area</vt:lpstr>
      <vt:lpstr>'Unit 2'!Print_Area</vt:lpstr>
      <vt:lpstr>'Unit 3'!Print_Area</vt:lpstr>
      <vt:lpstr>'Unit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SmithDixon</dc:creator>
  <cp:lastModifiedBy>Adela Smith</cp:lastModifiedBy>
  <cp:lastPrinted>2020-09-08T17:58:34Z</cp:lastPrinted>
  <dcterms:created xsi:type="dcterms:W3CDTF">2020-09-06T18:14:52Z</dcterms:created>
  <dcterms:modified xsi:type="dcterms:W3CDTF">2026-06-30T16:01:24Z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0x0101009EEC4E3E7629074EA37E993EEA41D7CF00E72E6338907126459BFE3954B17DA817</vt:lpwstr>
  </property>
  <property fmtid="{D5CDD505-2E9C-101B-9397-08002B2CF9AE}" pid="4" name="MediaServiceImageTags">
    <vt:lpwstr/>
  </property>
  <property fmtid="{D5CDD505-2E9C-101B-9397-08002B2CF9AE}" pid="5" name="City_x0020_Department">
    <vt:lpwstr/>
  </property>
  <property fmtid="{D5CDD505-2E9C-101B-9397-08002B2CF9AE}" pid="7" name="Document_x0020_Category">
    <vt:lpwstr/>
  </property>
  <property fmtid="{D5CDD505-2E9C-101B-9397-08002B2CF9AE}" pid="8" name="City Department">
    <vt:lpwstr/>
  </property>
  <property fmtid="{D5CDD505-2E9C-101B-9397-08002B2CF9AE}" pid="9" name="Document Category">
    <vt:lpwstr/>
  </property>
</Properties>
</file>